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Desktop\other\"/>
    </mc:Choice>
  </mc:AlternateContent>
  <xr:revisionPtr revIDLastSave="0" documentId="13_ncr:1_{E8B68568-21FF-4F2E-B7F7-A3157AEC48B6}" xr6:coauthVersionLast="47" xr6:coauthVersionMax="47" xr10:uidLastSave="{00000000-0000-0000-0000-000000000000}"/>
  <bookViews>
    <workbookView xWindow="-120" yWindow="-120" windowWidth="38640" windowHeight="21240" xr2:uid="{5EB0EC5E-5096-4130-B7DD-1CFFBE91BF79}"/>
  </bookViews>
  <sheets>
    <sheet name="3 Monate" sheetId="1" r:id="rId1"/>
    <sheet name="6 Monate " sheetId="3" r:id="rId2"/>
    <sheet name="Anleitu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3" l="1"/>
  <c r="G24" i="3"/>
  <c r="G25" i="3"/>
  <c r="G26" i="3"/>
  <c r="G27" i="3"/>
  <c r="G30" i="3"/>
  <c r="G31" i="3"/>
  <c r="G32" i="3"/>
  <c r="G33" i="3"/>
  <c r="G34" i="3"/>
  <c r="G37" i="3"/>
  <c r="G38" i="3"/>
  <c r="G39" i="3"/>
  <c r="G40" i="3"/>
  <c r="G41" i="3"/>
  <c r="G44" i="3"/>
  <c r="G45" i="3"/>
  <c r="G46" i="3"/>
  <c r="G47" i="3"/>
  <c r="G48" i="3"/>
  <c r="G51" i="3"/>
  <c r="G52" i="3"/>
  <c r="G53" i="3"/>
  <c r="G54" i="3"/>
  <c r="G55" i="3"/>
  <c r="G58" i="3"/>
  <c r="G59" i="3"/>
  <c r="G60" i="3"/>
  <c r="G61" i="3"/>
  <c r="G62" i="3"/>
  <c r="G65" i="3"/>
  <c r="G66" i="3"/>
  <c r="G67" i="3"/>
  <c r="G68" i="3"/>
  <c r="G69" i="3"/>
  <c r="G72" i="3"/>
  <c r="G73" i="3"/>
  <c r="G74" i="3"/>
  <c r="G75" i="3"/>
  <c r="G76" i="3"/>
  <c r="G79" i="3"/>
  <c r="G80" i="3"/>
  <c r="G81" i="3"/>
  <c r="G82" i="3"/>
  <c r="G83" i="3"/>
  <c r="G86" i="3"/>
  <c r="G87" i="3"/>
  <c r="G88" i="3"/>
  <c r="G89" i="3"/>
  <c r="G90" i="3"/>
  <c r="G93" i="3"/>
  <c r="G94" i="3"/>
  <c r="G95" i="3"/>
  <c r="G96" i="3"/>
  <c r="G97" i="3"/>
  <c r="G100" i="3"/>
  <c r="G101" i="3"/>
  <c r="G102" i="3"/>
  <c r="G103" i="3"/>
  <c r="G104" i="3"/>
  <c r="G107" i="3"/>
  <c r="G108" i="3"/>
  <c r="G109" i="3"/>
  <c r="G110" i="3"/>
  <c r="G111" i="3"/>
  <c r="G114" i="3"/>
  <c r="G115" i="3"/>
  <c r="G116" i="3"/>
  <c r="G117" i="3"/>
  <c r="G118" i="3"/>
  <c r="G121" i="3"/>
  <c r="G122" i="3"/>
  <c r="G123" i="3"/>
  <c r="G124" i="3"/>
  <c r="G125" i="3"/>
  <c r="G128" i="3"/>
  <c r="G129" i="3"/>
  <c r="G130" i="3"/>
  <c r="G131" i="3"/>
  <c r="G132" i="3"/>
  <c r="G135" i="3"/>
  <c r="G136" i="3"/>
  <c r="G137" i="3"/>
  <c r="G138" i="3"/>
  <c r="G139" i="3"/>
  <c r="G142" i="3"/>
  <c r="G143" i="3"/>
  <c r="G144" i="3"/>
  <c r="G145" i="3"/>
  <c r="G146" i="3"/>
  <c r="G149" i="3"/>
  <c r="G150" i="3"/>
  <c r="G151" i="3"/>
  <c r="G152" i="3"/>
  <c r="G153" i="3"/>
  <c r="G156" i="3"/>
  <c r="G157" i="3"/>
  <c r="G158" i="3"/>
  <c r="G159" i="3"/>
  <c r="G160" i="3"/>
  <c r="G163" i="3"/>
  <c r="G164" i="3"/>
  <c r="G165" i="3"/>
  <c r="G166" i="3"/>
  <c r="G167" i="3"/>
  <c r="G170" i="3"/>
  <c r="G171" i="3"/>
  <c r="G172" i="3"/>
  <c r="G173" i="3"/>
  <c r="G174" i="3"/>
  <c r="G177" i="3"/>
  <c r="G178" i="3"/>
  <c r="G179" i="3"/>
  <c r="G180" i="3"/>
  <c r="G181" i="3"/>
  <c r="G184" i="3"/>
  <c r="G185" i="3"/>
  <c r="G186" i="3"/>
  <c r="G187" i="3"/>
  <c r="G188" i="3"/>
  <c r="G17" i="3"/>
  <c r="G18" i="3"/>
  <c r="G19" i="3"/>
  <c r="G20" i="3"/>
  <c r="G16" i="3"/>
  <c r="G10" i="3"/>
  <c r="G11" i="3"/>
  <c r="G12" i="3"/>
  <c r="G13" i="3"/>
  <c r="G9" i="3"/>
  <c r="G55" i="1"/>
  <c r="G79" i="1"/>
  <c r="G31" i="2"/>
  <c r="G32" i="2"/>
  <c r="G33" i="2"/>
  <c r="G34" i="2"/>
  <c r="G30" i="2"/>
  <c r="G24" i="2"/>
  <c r="G25" i="2"/>
  <c r="G26" i="2"/>
  <c r="G27" i="2"/>
  <c r="G23" i="2"/>
  <c r="G17" i="2"/>
  <c r="G18" i="2"/>
  <c r="G19" i="2"/>
  <c r="G20" i="2"/>
  <c r="G16" i="2"/>
  <c r="G12" i="2"/>
  <c r="G13" i="2"/>
  <c r="G9" i="2"/>
  <c r="G10" i="2"/>
  <c r="G11" i="2"/>
  <c r="D9" i="2"/>
  <c r="F9" i="2"/>
  <c r="D10" i="2"/>
  <c r="F10" i="2"/>
  <c r="D11" i="2"/>
  <c r="F11" i="2"/>
  <c r="D12" i="2"/>
  <c r="F12" i="2"/>
  <c r="D13" i="2"/>
  <c r="F13" i="2"/>
  <c r="D16" i="2"/>
  <c r="F16" i="2"/>
  <c r="D17" i="2"/>
  <c r="F17" i="2"/>
  <c r="D18" i="2"/>
  <c r="F18" i="2"/>
  <c r="D19" i="2"/>
  <c r="F19" i="2"/>
  <c r="D20" i="2"/>
  <c r="F20" i="2"/>
  <c r="D23" i="2"/>
  <c r="F23" i="2"/>
  <c r="D24" i="2"/>
  <c r="F24" i="2"/>
  <c r="D25" i="2"/>
  <c r="F25" i="2"/>
  <c r="D26" i="2"/>
  <c r="F26" i="2"/>
  <c r="D27" i="2"/>
  <c r="F27" i="2"/>
  <c r="D30" i="2"/>
  <c r="F30" i="2"/>
  <c r="D31" i="2"/>
  <c r="F31" i="2"/>
  <c r="D32" i="2"/>
  <c r="F32" i="2"/>
  <c r="D33" i="2"/>
  <c r="F33" i="2"/>
  <c r="D34" i="2"/>
  <c r="F34" i="2"/>
  <c r="A101" i="2"/>
  <c r="C101" i="2"/>
  <c r="E101" i="2"/>
  <c r="I101" i="2"/>
  <c r="A192" i="3"/>
  <c r="I192" i="3"/>
  <c r="H192" i="3"/>
  <c r="E192" i="3"/>
  <c r="C192" i="3"/>
  <c r="F188" i="3"/>
  <c r="D188" i="3"/>
  <c r="F187" i="3"/>
  <c r="D187" i="3"/>
  <c r="F186" i="3"/>
  <c r="D186" i="3"/>
  <c r="F185" i="3"/>
  <c r="D185" i="3"/>
  <c r="F184" i="3"/>
  <c r="D184" i="3"/>
  <c r="F181" i="3"/>
  <c r="D181" i="3"/>
  <c r="F180" i="3"/>
  <c r="D180" i="3"/>
  <c r="F179" i="3"/>
  <c r="D179" i="3"/>
  <c r="F178" i="3"/>
  <c r="D178" i="3"/>
  <c r="F177" i="3"/>
  <c r="D177" i="3"/>
  <c r="F174" i="3"/>
  <c r="D174" i="3"/>
  <c r="F173" i="3"/>
  <c r="D173" i="3"/>
  <c r="F172" i="3"/>
  <c r="D172" i="3"/>
  <c r="F171" i="3"/>
  <c r="D171" i="3"/>
  <c r="F170" i="3"/>
  <c r="D170" i="3"/>
  <c r="F167" i="3"/>
  <c r="D167" i="3"/>
  <c r="F166" i="3"/>
  <c r="D166" i="3"/>
  <c r="F165" i="3"/>
  <c r="D165" i="3"/>
  <c r="F164" i="3"/>
  <c r="D164" i="3"/>
  <c r="F163" i="3"/>
  <c r="D163" i="3"/>
  <c r="F160" i="3"/>
  <c r="D160" i="3"/>
  <c r="F159" i="3"/>
  <c r="D159" i="3"/>
  <c r="F158" i="3"/>
  <c r="D158" i="3"/>
  <c r="F157" i="3"/>
  <c r="D157" i="3"/>
  <c r="F156" i="3"/>
  <c r="D156" i="3"/>
  <c r="F153" i="3"/>
  <c r="D153" i="3"/>
  <c r="F152" i="3"/>
  <c r="D152" i="3"/>
  <c r="F151" i="3"/>
  <c r="D151" i="3"/>
  <c r="F150" i="3"/>
  <c r="D150" i="3"/>
  <c r="F149" i="3"/>
  <c r="D149" i="3"/>
  <c r="F146" i="3"/>
  <c r="D146" i="3"/>
  <c r="F145" i="3"/>
  <c r="D145" i="3"/>
  <c r="F144" i="3"/>
  <c r="D144" i="3"/>
  <c r="F143" i="3"/>
  <c r="D143" i="3"/>
  <c r="F142" i="3"/>
  <c r="D142" i="3"/>
  <c r="F139" i="3"/>
  <c r="D139" i="3"/>
  <c r="F138" i="3"/>
  <c r="D138" i="3"/>
  <c r="F137" i="3"/>
  <c r="D137" i="3"/>
  <c r="F136" i="3"/>
  <c r="D136" i="3"/>
  <c r="F135" i="3"/>
  <c r="D135" i="3"/>
  <c r="F132" i="3"/>
  <c r="D132" i="3"/>
  <c r="F131" i="3"/>
  <c r="D131" i="3"/>
  <c r="F130" i="3"/>
  <c r="D130" i="3"/>
  <c r="F129" i="3"/>
  <c r="D129" i="3"/>
  <c r="F128" i="3"/>
  <c r="D128" i="3"/>
  <c r="F125" i="3"/>
  <c r="D125" i="3"/>
  <c r="F124" i="3"/>
  <c r="D124" i="3"/>
  <c r="F123" i="3"/>
  <c r="D123" i="3"/>
  <c r="F122" i="3"/>
  <c r="D122" i="3"/>
  <c r="F121" i="3"/>
  <c r="D121" i="3"/>
  <c r="F118" i="3"/>
  <c r="D118" i="3"/>
  <c r="F117" i="3"/>
  <c r="D117" i="3"/>
  <c r="F116" i="3"/>
  <c r="D116" i="3"/>
  <c r="F115" i="3"/>
  <c r="D115" i="3"/>
  <c r="F114" i="3"/>
  <c r="D114" i="3"/>
  <c r="F111" i="3"/>
  <c r="D111" i="3"/>
  <c r="F110" i="3"/>
  <c r="D110" i="3"/>
  <c r="F109" i="3"/>
  <c r="D109" i="3"/>
  <c r="F108" i="3"/>
  <c r="D108" i="3"/>
  <c r="F107" i="3"/>
  <c r="D107" i="3"/>
  <c r="F104" i="3"/>
  <c r="D104" i="3"/>
  <c r="F103" i="3"/>
  <c r="D103" i="3"/>
  <c r="F102" i="3"/>
  <c r="D102" i="3"/>
  <c r="F101" i="3"/>
  <c r="D101" i="3"/>
  <c r="F100" i="3"/>
  <c r="D100" i="3"/>
  <c r="F97" i="3"/>
  <c r="D97" i="3"/>
  <c r="F96" i="3"/>
  <c r="D96" i="3"/>
  <c r="F95" i="3"/>
  <c r="D95" i="3"/>
  <c r="F94" i="3"/>
  <c r="D94" i="3"/>
  <c r="F93" i="3"/>
  <c r="D93" i="3"/>
  <c r="F90" i="3"/>
  <c r="D90" i="3"/>
  <c r="F89" i="3"/>
  <c r="D89" i="3"/>
  <c r="F88" i="3"/>
  <c r="D88" i="3"/>
  <c r="F87" i="3"/>
  <c r="D87" i="3"/>
  <c r="F86" i="3"/>
  <c r="D86" i="3"/>
  <c r="F83" i="3"/>
  <c r="D83" i="3"/>
  <c r="F82" i="3"/>
  <c r="D82" i="3"/>
  <c r="F81" i="3"/>
  <c r="D81" i="3"/>
  <c r="F80" i="3"/>
  <c r="D80" i="3"/>
  <c r="F79" i="3"/>
  <c r="D79" i="3"/>
  <c r="F76" i="3"/>
  <c r="D76" i="3"/>
  <c r="F75" i="3"/>
  <c r="D75" i="3"/>
  <c r="F74" i="3"/>
  <c r="D74" i="3"/>
  <c r="F73" i="3"/>
  <c r="D73" i="3"/>
  <c r="F72" i="3"/>
  <c r="D72" i="3"/>
  <c r="F69" i="3"/>
  <c r="D69" i="3"/>
  <c r="F68" i="3"/>
  <c r="D68" i="3"/>
  <c r="F67" i="3"/>
  <c r="D67" i="3"/>
  <c r="F66" i="3"/>
  <c r="D66" i="3"/>
  <c r="F65" i="3"/>
  <c r="D65" i="3"/>
  <c r="F62" i="3"/>
  <c r="D62" i="3"/>
  <c r="F61" i="3"/>
  <c r="D61" i="3"/>
  <c r="F60" i="3"/>
  <c r="D60" i="3"/>
  <c r="F59" i="3"/>
  <c r="D59" i="3"/>
  <c r="F58" i="3"/>
  <c r="D58" i="3"/>
  <c r="F55" i="3"/>
  <c r="D55" i="3"/>
  <c r="F54" i="3"/>
  <c r="D54" i="3"/>
  <c r="F53" i="3"/>
  <c r="D53" i="3"/>
  <c r="F52" i="3"/>
  <c r="D52" i="3"/>
  <c r="F51" i="3"/>
  <c r="D51" i="3"/>
  <c r="F48" i="3"/>
  <c r="D48" i="3"/>
  <c r="F47" i="3"/>
  <c r="D47" i="3"/>
  <c r="F46" i="3"/>
  <c r="D46" i="3"/>
  <c r="F45" i="3"/>
  <c r="D45" i="3"/>
  <c r="F44" i="3"/>
  <c r="D44" i="3"/>
  <c r="F41" i="3"/>
  <c r="D41" i="3"/>
  <c r="F40" i="3"/>
  <c r="D40" i="3"/>
  <c r="F39" i="3"/>
  <c r="D39" i="3"/>
  <c r="F38" i="3"/>
  <c r="D38" i="3"/>
  <c r="F37" i="3"/>
  <c r="D37" i="3"/>
  <c r="F34" i="3"/>
  <c r="D34" i="3"/>
  <c r="F33" i="3"/>
  <c r="D33" i="3"/>
  <c r="F32" i="3"/>
  <c r="D32" i="3"/>
  <c r="F31" i="3"/>
  <c r="D31" i="3"/>
  <c r="F30" i="3"/>
  <c r="D30" i="3"/>
  <c r="F27" i="3"/>
  <c r="D27" i="3"/>
  <c r="F26" i="3"/>
  <c r="D26" i="3"/>
  <c r="F25" i="3"/>
  <c r="D25" i="3"/>
  <c r="F24" i="3"/>
  <c r="D24" i="3"/>
  <c r="F23" i="3"/>
  <c r="D23" i="3"/>
  <c r="F20" i="3"/>
  <c r="D20" i="3"/>
  <c r="F19" i="3"/>
  <c r="D19" i="3"/>
  <c r="F18" i="3"/>
  <c r="D18" i="3"/>
  <c r="F17" i="3"/>
  <c r="D17" i="3"/>
  <c r="F16" i="3"/>
  <c r="D16" i="3"/>
  <c r="F13" i="3"/>
  <c r="D13" i="3"/>
  <c r="F12" i="3"/>
  <c r="D12" i="3"/>
  <c r="F11" i="3"/>
  <c r="D11" i="3"/>
  <c r="F10" i="3"/>
  <c r="D10" i="3"/>
  <c r="F9" i="3"/>
  <c r="F192" i="3" s="1"/>
  <c r="D9" i="3"/>
  <c r="D93" i="1"/>
  <c r="F93" i="1"/>
  <c r="D94" i="1"/>
  <c r="F94" i="1"/>
  <c r="D95" i="1"/>
  <c r="G95" i="1" s="1"/>
  <c r="F95" i="1"/>
  <c r="D96" i="1"/>
  <c r="F96" i="1"/>
  <c r="D97" i="1"/>
  <c r="F97" i="1"/>
  <c r="D16" i="1"/>
  <c r="F16" i="1"/>
  <c r="D17" i="1"/>
  <c r="F17" i="1"/>
  <c r="D18" i="1"/>
  <c r="F18" i="1"/>
  <c r="D19" i="1"/>
  <c r="F19" i="1"/>
  <c r="D20" i="1"/>
  <c r="F20" i="1"/>
  <c r="D23" i="1"/>
  <c r="F23" i="1"/>
  <c r="D24" i="1"/>
  <c r="F24" i="1"/>
  <c r="D25" i="1"/>
  <c r="F25" i="1"/>
  <c r="D26" i="1"/>
  <c r="F26" i="1"/>
  <c r="D27" i="1"/>
  <c r="F27" i="1"/>
  <c r="D30" i="1"/>
  <c r="F30" i="1"/>
  <c r="D31" i="1"/>
  <c r="F31" i="1"/>
  <c r="D32" i="1"/>
  <c r="F32" i="1"/>
  <c r="D33" i="1"/>
  <c r="F33" i="1"/>
  <c r="D34" i="1"/>
  <c r="F34" i="1"/>
  <c r="D37" i="1"/>
  <c r="F37" i="1"/>
  <c r="D38" i="1"/>
  <c r="F38" i="1"/>
  <c r="D39" i="1"/>
  <c r="F39" i="1"/>
  <c r="D40" i="1"/>
  <c r="F40" i="1"/>
  <c r="D41" i="1"/>
  <c r="F41" i="1"/>
  <c r="D44" i="1"/>
  <c r="F44" i="1"/>
  <c r="D45" i="1"/>
  <c r="F45" i="1"/>
  <c r="D46" i="1"/>
  <c r="F46" i="1"/>
  <c r="D47" i="1"/>
  <c r="F47" i="1"/>
  <c r="D48" i="1"/>
  <c r="F48" i="1"/>
  <c r="D51" i="1"/>
  <c r="G51" i="1" s="1"/>
  <c r="F51" i="1"/>
  <c r="D52" i="1"/>
  <c r="F52" i="1"/>
  <c r="D53" i="1"/>
  <c r="F53" i="1"/>
  <c r="D54" i="1"/>
  <c r="F54" i="1"/>
  <c r="D55" i="1"/>
  <c r="F55" i="1"/>
  <c r="D58" i="1"/>
  <c r="F58" i="1"/>
  <c r="D59" i="1"/>
  <c r="F59" i="1"/>
  <c r="D60" i="1"/>
  <c r="F60" i="1"/>
  <c r="D61" i="1"/>
  <c r="G61" i="1" s="1"/>
  <c r="F61" i="1"/>
  <c r="D62" i="1"/>
  <c r="F62" i="1"/>
  <c r="D65" i="1"/>
  <c r="G65" i="1" s="1"/>
  <c r="F65" i="1"/>
  <c r="D66" i="1"/>
  <c r="F66" i="1"/>
  <c r="D67" i="1"/>
  <c r="G67" i="1" s="1"/>
  <c r="F67" i="1"/>
  <c r="D68" i="1"/>
  <c r="F68" i="1"/>
  <c r="D69" i="1"/>
  <c r="G69" i="1" s="1"/>
  <c r="F69" i="1"/>
  <c r="D72" i="1"/>
  <c r="F72" i="1"/>
  <c r="D73" i="1"/>
  <c r="G73" i="1" s="1"/>
  <c r="F73" i="1"/>
  <c r="D74" i="1"/>
  <c r="F74" i="1"/>
  <c r="D75" i="1"/>
  <c r="G75" i="1" s="1"/>
  <c r="F75" i="1"/>
  <c r="D76" i="1"/>
  <c r="F76" i="1"/>
  <c r="D79" i="1"/>
  <c r="F79" i="1"/>
  <c r="D80" i="1"/>
  <c r="F80" i="1"/>
  <c r="D81" i="1"/>
  <c r="G81" i="1" s="1"/>
  <c r="F81" i="1"/>
  <c r="D82" i="1"/>
  <c r="F82" i="1"/>
  <c r="D83" i="1"/>
  <c r="G83" i="1" s="1"/>
  <c r="F83" i="1"/>
  <c r="D86" i="1"/>
  <c r="F86" i="1"/>
  <c r="D87" i="1"/>
  <c r="G87" i="1" s="1"/>
  <c r="F87" i="1"/>
  <c r="D88" i="1"/>
  <c r="F88" i="1"/>
  <c r="D89" i="1"/>
  <c r="G89" i="1" s="1"/>
  <c r="F89" i="1"/>
  <c r="D90" i="1"/>
  <c r="F90" i="1"/>
  <c r="I101" i="1"/>
  <c r="H101" i="1"/>
  <c r="A101" i="1"/>
  <c r="E101" i="1"/>
  <c r="C101" i="1"/>
  <c r="F10" i="1"/>
  <c r="F11" i="1"/>
  <c r="F12" i="1"/>
  <c r="F13" i="1"/>
  <c r="F9" i="1"/>
  <c r="D10" i="1"/>
  <c r="G10" i="1" s="1"/>
  <c r="D11" i="1"/>
  <c r="D12" i="1"/>
  <c r="D13" i="1"/>
  <c r="D9" i="1"/>
  <c r="G9" i="1" s="1"/>
  <c r="G90" i="1" l="1"/>
  <c r="G88" i="1"/>
  <c r="G86" i="1"/>
  <c r="G82" i="1"/>
  <c r="G80" i="1"/>
  <c r="G76" i="1"/>
  <c r="G74" i="1"/>
  <c r="G72" i="1"/>
  <c r="G68" i="1"/>
  <c r="G66" i="1"/>
  <c r="G62" i="1"/>
  <c r="G60" i="1"/>
  <c r="G58" i="1"/>
  <c r="G54" i="1"/>
  <c r="G52" i="1"/>
  <c r="G48" i="1"/>
  <c r="G46" i="1"/>
  <c r="G44" i="1"/>
  <c r="G40" i="1"/>
  <c r="G38" i="1"/>
  <c r="G34" i="1"/>
  <c r="G32" i="1"/>
  <c r="G30" i="1"/>
  <c r="G26" i="1"/>
  <c r="G24" i="1"/>
  <c r="G20" i="1"/>
  <c r="G18" i="1"/>
  <c r="G16" i="1"/>
  <c r="G96" i="1"/>
  <c r="G94" i="1"/>
  <c r="G59" i="1"/>
  <c r="G53" i="1"/>
  <c r="G47" i="1"/>
  <c r="G45" i="1"/>
  <c r="G41" i="1"/>
  <c r="G39" i="1"/>
  <c r="G37" i="1"/>
  <c r="G33" i="1"/>
  <c r="G31" i="1"/>
  <c r="G27" i="1"/>
  <c r="G25" i="1"/>
  <c r="G23" i="1"/>
  <c r="G19" i="1"/>
  <c r="G17" i="1"/>
  <c r="G97" i="1"/>
  <c r="G93" i="1"/>
  <c r="G13" i="1"/>
  <c r="G12" i="1"/>
  <c r="G11" i="1"/>
  <c r="D192" i="3"/>
  <c r="B192" i="3"/>
  <c r="H101" i="2"/>
  <c r="F101" i="2"/>
  <c r="B101" i="2"/>
  <c r="D101" i="2"/>
  <c r="F101" i="1"/>
  <c r="B101" i="1"/>
  <c r="D101" i="1"/>
</calcChain>
</file>

<file path=xl/sharedStrings.xml><?xml version="1.0" encoding="utf-8"?>
<sst xmlns="http://schemas.openxmlformats.org/spreadsheetml/2006/main" count="474" uniqueCount="43">
  <si>
    <t>Versicherte Person</t>
  </si>
  <si>
    <t>Versicherten Nr.</t>
  </si>
  <si>
    <t>Datum</t>
  </si>
  <si>
    <t>Wochentag</t>
  </si>
  <si>
    <t>Montag</t>
  </si>
  <si>
    <t>Dienstag</t>
  </si>
  <si>
    <t>Mittwoch</t>
  </si>
  <si>
    <t>Donnerstag</t>
  </si>
  <si>
    <t>Freitag</t>
  </si>
  <si>
    <t>Samstag</t>
  </si>
  <si>
    <t>Sonntag</t>
  </si>
  <si>
    <t>IST</t>
  </si>
  <si>
    <t>SOLL</t>
  </si>
  <si>
    <t>Dauer der Massnahme</t>
  </si>
  <si>
    <t>Wochenarbeitsstunden bei 100%</t>
  </si>
  <si>
    <t>Stunden</t>
  </si>
  <si>
    <t>Pensum</t>
  </si>
  <si>
    <t xml:space="preserve">Verspätung </t>
  </si>
  <si>
    <t>Anzahl krankheitsbedingte Abwesenheiten</t>
  </si>
  <si>
    <t>Anzahl Verspätungen</t>
  </si>
  <si>
    <t>DIFFERENZ</t>
  </si>
  <si>
    <t>Anzahl Tage Anwesend</t>
  </si>
  <si>
    <t>Anzahl Tage SOLL</t>
  </si>
  <si>
    <t xml:space="preserve">durchschn. Arbeitszeit pro Tag </t>
  </si>
  <si>
    <t>durchschn. Gesamtpensum</t>
  </si>
  <si>
    <t>Gold markierte Felder ausfüllen!
Die Formeln funktionieren nur, wenn alle Infos in den goldenen Feldern stehen, begonnen mit den Wochenarbeitsstunden.</t>
  </si>
  <si>
    <t xml:space="preserve">Reichen die vorgegebenen Wochen nicht aus, können Zeilen eingefügt und die Formeln nach unten gezogen werden.
Alternativ mehrere Formulare ausfüllen. </t>
  </si>
  <si>
    <t xml:space="preserve">Pensenrechner </t>
  </si>
  <si>
    <t>756.</t>
  </si>
  <si>
    <t>Die Krankheitsbedingten Abwesenheiten werden nur gezählt, wenn im Kommentarfeld krank steht.</t>
  </si>
  <si>
    <t>Bemerkungen</t>
  </si>
  <si>
    <t>Abwesenheit</t>
  </si>
  <si>
    <t>Grund und Anzahl Minuten angeben (z.B. Verschlafen 15 Minuten)</t>
  </si>
  <si>
    <t>(z.B. Arztzeugnis vorliegend, nicht korrekt abgemeldet, Schule, etc.)</t>
  </si>
  <si>
    <t>Grund angeben (z.B. "krank", Ferien, Arzttermin, etc.)</t>
  </si>
  <si>
    <t>756.xxxx.xxxx.xx</t>
  </si>
  <si>
    <t>Muster Max</t>
  </si>
  <si>
    <t>05.05.25-31.07.25</t>
  </si>
  <si>
    <t>krank</t>
  </si>
  <si>
    <t>30 Min verspätet wegen Bus</t>
  </si>
  <si>
    <t>15 Min Verspätung, Verschlafen</t>
  </si>
  <si>
    <t xml:space="preserve">Achtung! Diese Vorlage ist für 3 Monate. Falls die Massnahme kürzer war, müssen die 0% in den leeren Zeilen gelöscht werden, damit die Durchschnittswerte nicht verfälscht werden </t>
  </si>
  <si>
    <t>1 Std. Arzttermin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</si>
</sst>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3F3F3F"/>
      <name val="Arial"/>
      <family val="2"/>
    </font>
    <font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3" borderId="1" applyNumberFormat="0" applyAlignment="0" applyProtection="0"/>
  </cellStyleXfs>
  <cellXfs count="126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/>
    <xf numFmtId="0" fontId="4" fillId="0" borderId="3" xfId="0" applyFont="1" applyBorder="1"/>
    <xf numFmtId="0" fontId="0" fillId="0" borderId="0" xfId="0" applyBorder="1"/>
    <xf numFmtId="0" fontId="4" fillId="0" borderId="0" xfId="0" applyFont="1" applyBorder="1"/>
    <xf numFmtId="0" fontId="0" fillId="0" borderId="5" xfId="0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wrapText="1"/>
    </xf>
    <xf numFmtId="0" fontId="4" fillId="2" borderId="0" xfId="0" applyFont="1" applyFill="1" applyBorder="1"/>
    <xf numFmtId="0" fontId="4" fillId="0" borderId="0" xfId="0" applyFont="1" applyFill="1" applyBorder="1"/>
    <xf numFmtId="0" fontId="0" fillId="0" borderId="0" xfId="0" applyFill="1" applyBorder="1"/>
    <xf numFmtId="0" fontId="4" fillId="0" borderId="6" xfId="0" applyFont="1" applyBorder="1"/>
    <xf numFmtId="0" fontId="4" fillId="6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4" borderId="0" xfId="0" applyFont="1" applyFill="1" applyBorder="1"/>
    <xf numFmtId="0" fontId="5" fillId="0" borderId="5" xfId="0" applyFont="1" applyBorder="1" applyAlignment="1">
      <alignment horizontal="left"/>
    </xf>
    <xf numFmtId="0" fontId="5" fillId="7" borderId="0" xfId="2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9" fontId="4" fillId="0" borderId="0" xfId="1" applyFont="1" applyBorder="1"/>
    <xf numFmtId="0" fontId="4" fillId="2" borderId="5" xfId="0" applyFont="1" applyFill="1" applyBorder="1" applyAlignment="1">
      <alignment horizontal="left"/>
    </xf>
    <xf numFmtId="9" fontId="4" fillId="2" borderId="0" xfId="1" applyFont="1" applyFill="1" applyBorder="1"/>
    <xf numFmtId="9" fontId="4" fillId="0" borderId="0" xfId="1" applyFont="1" applyBorder="1" applyAlignment="1">
      <alignment horizontal="center" vertical="center"/>
    </xf>
    <xf numFmtId="0" fontId="4" fillId="0" borderId="3" xfId="0" applyFont="1" applyFill="1" applyBorder="1"/>
    <xf numFmtId="0" fontId="4" fillId="0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/>
    <xf numFmtId="9" fontId="4" fillId="0" borderId="0" xfId="1" applyFont="1" applyBorder="1" applyProtection="1"/>
    <xf numFmtId="0" fontId="5" fillId="0" borderId="6" xfId="0" applyFont="1" applyBorder="1"/>
    <xf numFmtId="0" fontId="4" fillId="2" borderId="6" xfId="0" applyFont="1" applyFill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0" fontId="4" fillId="0" borderId="6" xfId="0" applyFont="1" applyBorder="1" applyAlignment="1">
      <alignment vertical="top" wrapText="1"/>
    </xf>
    <xf numFmtId="0" fontId="5" fillId="0" borderId="13" xfId="0" applyFont="1" applyBorder="1"/>
    <xf numFmtId="0" fontId="5" fillId="0" borderId="14" xfId="0" applyFont="1" applyBorder="1"/>
    <xf numFmtId="14" fontId="4" fillId="4" borderId="14" xfId="0" applyNumberFormat="1" applyFont="1" applyFill="1" applyBorder="1"/>
    <xf numFmtId="14" fontId="4" fillId="2" borderId="14" xfId="0" applyNumberFormat="1" applyFont="1" applyFill="1" applyBorder="1"/>
    <xf numFmtId="0" fontId="5" fillId="0" borderId="15" xfId="0" applyFont="1" applyBorder="1"/>
    <xf numFmtId="9" fontId="4" fillId="0" borderId="15" xfId="0" applyNumberFormat="1" applyFont="1" applyBorder="1" applyProtection="1"/>
    <xf numFmtId="0" fontId="4" fillId="2" borderId="15" xfId="0" applyFont="1" applyFill="1" applyBorder="1"/>
    <xf numFmtId="9" fontId="4" fillId="0" borderId="15" xfId="0" applyNumberFormat="1" applyFont="1" applyBorder="1"/>
    <xf numFmtId="0" fontId="4" fillId="4" borderId="13" xfId="0" applyFont="1" applyFill="1" applyBorder="1"/>
    <xf numFmtId="0" fontId="4" fillId="2" borderId="13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9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5" fillId="6" borderId="21" xfId="1" applyNumberFormat="1" applyFont="1" applyFill="1" applyBorder="1" applyAlignment="1">
      <alignment horizontal="center" vertical="center"/>
    </xf>
    <xf numFmtId="9" fontId="5" fillId="6" borderId="21" xfId="1" applyFont="1" applyFill="1" applyBorder="1" applyAlignment="1">
      <alignment horizontal="center" vertical="center"/>
    </xf>
    <xf numFmtId="2" fontId="5" fillId="5" borderId="21" xfId="0" applyNumberFormat="1" applyFont="1" applyFill="1" applyBorder="1" applyAlignment="1">
      <alignment horizontal="center" vertical="center"/>
    </xf>
    <xf numFmtId="9" fontId="5" fillId="5" borderId="21" xfId="1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4" borderId="3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4" fontId="4" fillId="4" borderId="15" xfId="0" applyNumberFormat="1" applyFont="1" applyFill="1" applyBorder="1"/>
    <xf numFmtId="14" fontId="4" fillId="2" borderId="15" xfId="0" applyNumberFormat="1" applyFont="1" applyFill="1" applyBorder="1"/>
    <xf numFmtId="0" fontId="4" fillId="4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0" xfId="0" applyFont="1" applyFill="1" applyBorder="1" applyAlignment="1">
      <alignment wrapText="1"/>
    </xf>
    <xf numFmtId="9" fontId="4" fillId="0" borderId="15" xfId="1" applyFont="1" applyBorder="1" applyProtection="1"/>
    <xf numFmtId="9" fontId="4" fillId="2" borderId="15" xfId="1" applyFont="1" applyFill="1" applyBorder="1"/>
    <xf numFmtId="9" fontId="4" fillId="0" borderId="15" xfId="1" applyFont="1" applyBorder="1"/>
    <xf numFmtId="0" fontId="4" fillId="0" borderId="22" xfId="0" applyFont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0" fontId="4" fillId="4" borderId="6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9" fontId="4" fillId="0" borderId="0" xfId="1" applyNumberFormat="1" applyFont="1" applyBorder="1" applyProtection="1"/>
    <xf numFmtId="9" fontId="4" fillId="2" borderId="0" xfId="1" applyNumberFormat="1" applyFont="1" applyFill="1" applyBorder="1" applyProtection="1"/>
    <xf numFmtId="9" fontId="4" fillId="2" borderId="0" xfId="1" applyNumberFormat="1" applyFont="1" applyFill="1" applyBorder="1"/>
    <xf numFmtId="0" fontId="4" fillId="0" borderId="13" xfId="0" applyFont="1" applyBorder="1" applyAlignment="1">
      <alignment vertical="top" wrapText="1"/>
    </xf>
    <xf numFmtId="0" fontId="5" fillId="0" borderId="23" xfId="0" applyFont="1" applyBorder="1"/>
    <xf numFmtId="0" fontId="4" fillId="0" borderId="23" xfId="0" applyFont="1" applyBorder="1" applyAlignment="1">
      <alignment vertical="top" wrapText="1"/>
    </xf>
    <xf numFmtId="0" fontId="4" fillId="4" borderId="23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4" borderId="14" xfId="0" applyFont="1" applyFill="1" applyBorder="1"/>
    <xf numFmtId="0" fontId="4" fillId="2" borderId="14" xfId="0" applyFont="1" applyFill="1" applyBorder="1"/>
    <xf numFmtId="0" fontId="4" fillId="0" borderId="13" xfId="0" applyFont="1" applyBorder="1" applyAlignment="1">
      <alignment wrapText="1"/>
    </xf>
    <xf numFmtId="0" fontId="5" fillId="5" borderId="13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5" fillId="6" borderId="13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5" fillId="6" borderId="17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0" borderId="2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2" fontId="0" fillId="0" borderId="5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2" fontId="0" fillId="0" borderId="7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</cellXfs>
  <cellStyles count="3">
    <cellStyle name="Ausgabe" xfId="2" builtinId="21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FCCCC"/>
      <color rgb="FFCC0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87</xdr:row>
      <xdr:rowOff>104775</xdr:rowOff>
    </xdr:from>
    <xdr:to>
      <xdr:col>10</xdr:col>
      <xdr:colOff>476250</xdr:colOff>
      <xdr:row>94</xdr:row>
      <xdr:rowOff>114301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CB97ABF4-0A5E-4401-BC68-FDB3ADD663CC}"/>
            </a:ext>
          </a:extLst>
        </xdr:cNvPr>
        <xdr:cNvCxnSpPr/>
      </xdr:nvCxnSpPr>
      <xdr:spPr>
        <a:xfrm flipH="1" flipV="1">
          <a:off x="4448175" y="16649700"/>
          <a:ext cx="8248650" cy="1285876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101</xdr:row>
      <xdr:rowOff>28575</xdr:rowOff>
    </xdr:from>
    <xdr:to>
      <xdr:col>7</xdr:col>
      <xdr:colOff>590551</xdr:colOff>
      <xdr:row>102</xdr:row>
      <xdr:rowOff>171450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5FC96F4A-7D5E-48D3-B4D8-BB80E4601A15}"/>
            </a:ext>
          </a:extLst>
        </xdr:cNvPr>
        <xdr:cNvCxnSpPr/>
      </xdr:nvCxnSpPr>
      <xdr:spPr>
        <a:xfrm flipH="1" flipV="1">
          <a:off x="8753475" y="18926175"/>
          <a:ext cx="19051" cy="333375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32</xdr:row>
      <xdr:rowOff>0</xdr:rowOff>
    </xdr:from>
    <xdr:to>
      <xdr:col>7</xdr:col>
      <xdr:colOff>1066801</xdr:colOff>
      <xdr:row>103</xdr:row>
      <xdr:rowOff>9527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1B1DCE36-4ADF-4534-8E47-E9FA5C468A23}"/>
            </a:ext>
          </a:extLst>
        </xdr:cNvPr>
        <xdr:cNvCxnSpPr/>
      </xdr:nvCxnSpPr>
      <xdr:spPr>
        <a:xfrm flipH="1" flipV="1">
          <a:off x="8391525" y="6096000"/>
          <a:ext cx="857251" cy="13192127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033A-195B-4608-BCBE-E2DC43E406BC}">
  <dimension ref="A1:J109"/>
  <sheetViews>
    <sheetView tabSelected="1" zoomScaleNormal="100" workbookViewId="0">
      <selection activeCell="I21" sqref="I21"/>
    </sheetView>
  </sheetViews>
  <sheetFormatPr baseColWidth="10" defaultRowHeight="14.25" x14ac:dyDescent="0.2"/>
  <cols>
    <col min="1" max="1" width="24.75" customWidth="1"/>
    <col min="2" max="2" width="17" bestFit="1" customWidth="1"/>
    <col min="3" max="3" width="15.5" bestFit="1" customWidth="1"/>
    <col min="4" max="4" width="12" customWidth="1"/>
    <col min="6" max="6" width="11.875" customWidth="1"/>
    <col min="8" max="9" width="14" customWidth="1"/>
    <col min="10" max="10" width="25.75" customWidth="1"/>
  </cols>
  <sheetData>
    <row r="1" spans="1:10" ht="15" x14ac:dyDescent="0.25">
      <c r="A1" s="28" t="s">
        <v>1</v>
      </c>
      <c r="B1" s="36" t="s">
        <v>28</v>
      </c>
      <c r="C1" s="25"/>
      <c r="D1" s="2"/>
      <c r="E1" s="2"/>
      <c r="F1" s="2"/>
      <c r="G1" s="2"/>
      <c r="H1" s="3"/>
      <c r="I1" s="3"/>
      <c r="J1" s="35" t="s">
        <v>27</v>
      </c>
    </row>
    <row r="2" spans="1:10" x14ac:dyDescent="0.2">
      <c r="A2" s="18" t="s">
        <v>0</v>
      </c>
      <c r="B2" s="37"/>
      <c r="C2" s="10"/>
      <c r="D2" s="4"/>
      <c r="E2" s="4"/>
      <c r="F2" s="4"/>
      <c r="G2" s="4"/>
      <c r="H2" s="5"/>
      <c r="I2" s="5"/>
      <c r="J2" s="12"/>
    </row>
    <row r="3" spans="1:10" x14ac:dyDescent="0.2">
      <c r="A3" s="29" t="s">
        <v>13</v>
      </c>
      <c r="B3" s="27"/>
      <c r="C3" s="10"/>
      <c r="D3" s="4"/>
      <c r="E3" s="4"/>
      <c r="F3" s="4"/>
      <c r="G3" s="4"/>
      <c r="H3" s="5"/>
      <c r="I3" s="5"/>
      <c r="J3" s="12"/>
    </row>
    <row r="4" spans="1:10" x14ac:dyDescent="0.2">
      <c r="A4" s="18" t="s">
        <v>14</v>
      </c>
      <c r="B4" s="27"/>
      <c r="C4" s="26"/>
      <c r="D4" s="4"/>
      <c r="E4" s="4"/>
      <c r="F4" s="4"/>
      <c r="G4" s="4"/>
      <c r="H4" s="5"/>
      <c r="I4" s="5"/>
      <c r="J4" s="12"/>
    </row>
    <row r="5" spans="1:10" x14ac:dyDescent="0.2">
      <c r="A5" s="6"/>
      <c r="B5" s="4"/>
      <c r="C5" s="11"/>
      <c r="D5" s="4"/>
      <c r="E5" s="4"/>
      <c r="F5" s="4"/>
      <c r="G5" s="4"/>
      <c r="H5" s="5"/>
      <c r="I5" s="5"/>
      <c r="J5" s="12"/>
    </row>
    <row r="6" spans="1:10" x14ac:dyDescent="0.2">
      <c r="A6" s="6"/>
      <c r="B6" s="4"/>
      <c r="C6" s="4"/>
      <c r="D6" s="4"/>
      <c r="E6" s="4"/>
      <c r="F6" s="4"/>
      <c r="G6" s="4"/>
      <c r="H6" s="5"/>
      <c r="I6" s="5"/>
      <c r="J6" s="12"/>
    </row>
    <row r="7" spans="1:10" x14ac:dyDescent="0.2">
      <c r="A7" s="18" t="s">
        <v>3</v>
      </c>
      <c r="B7" s="40" t="s">
        <v>2</v>
      </c>
      <c r="C7" s="91" t="s">
        <v>11</v>
      </c>
      <c r="D7" s="91"/>
      <c r="E7" s="89" t="s">
        <v>12</v>
      </c>
      <c r="F7" s="90"/>
      <c r="G7" s="19" t="s">
        <v>20</v>
      </c>
      <c r="H7" s="40" t="s">
        <v>31</v>
      </c>
      <c r="I7" s="39" t="s">
        <v>17</v>
      </c>
      <c r="J7" s="81" t="s">
        <v>30</v>
      </c>
    </row>
    <row r="8" spans="1:10" ht="48" x14ac:dyDescent="0.2">
      <c r="A8" s="18"/>
      <c r="B8" s="40"/>
      <c r="C8" s="7" t="s">
        <v>15</v>
      </c>
      <c r="D8" s="7" t="s">
        <v>16</v>
      </c>
      <c r="E8" s="39" t="s">
        <v>15</v>
      </c>
      <c r="F8" s="43" t="s">
        <v>16</v>
      </c>
      <c r="G8" s="7"/>
      <c r="H8" s="85" t="s">
        <v>34</v>
      </c>
      <c r="I8" s="80" t="s">
        <v>32</v>
      </c>
      <c r="J8" s="82" t="s">
        <v>33</v>
      </c>
    </row>
    <row r="9" spans="1:10" x14ac:dyDescent="0.2">
      <c r="A9" s="20" t="s">
        <v>4</v>
      </c>
      <c r="B9" s="41"/>
      <c r="C9" s="17"/>
      <c r="D9" s="30" t="e">
        <f>(1/$B$4*C9)*5</f>
        <v>#DIV/0!</v>
      </c>
      <c r="E9" s="47"/>
      <c r="F9" s="44" t="e">
        <f>SUM(E9/($B$4/5))</f>
        <v>#DIV/0!</v>
      </c>
      <c r="G9" s="77" t="e">
        <f>(D9-F9)/F9</f>
        <v>#DIV/0!</v>
      </c>
      <c r="H9" s="86"/>
      <c r="I9" s="47"/>
      <c r="J9" s="83"/>
    </row>
    <row r="10" spans="1:10" x14ac:dyDescent="0.2">
      <c r="A10" s="20" t="s">
        <v>5</v>
      </c>
      <c r="B10" s="41"/>
      <c r="C10" s="17"/>
      <c r="D10" s="30" t="e">
        <f t="shared" ref="D10:D73" si="0">(1/$B$4*C10)*5</f>
        <v>#DIV/0!</v>
      </c>
      <c r="E10" s="47"/>
      <c r="F10" s="44" t="e">
        <f t="shared" ref="F10:F13" si="1">SUM(E10/($B$4/5))</f>
        <v>#DIV/0!</v>
      </c>
      <c r="G10" s="77" t="e">
        <f t="shared" ref="G10:G73" si="2">(D10-F10)/F10</f>
        <v>#DIV/0!</v>
      </c>
      <c r="H10" s="86"/>
      <c r="I10" s="47"/>
      <c r="J10" s="83"/>
    </row>
    <row r="11" spans="1:10" x14ac:dyDescent="0.2">
      <c r="A11" s="20" t="s">
        <v>6</v>
      </c>
      <c r="B11" s="41"/>
      <c r="C11" s="17"/>
      <c r="D11" s="30" t="e">
        <f t="shared" si="0"/>
        <v>#DIV/0!</v>
      </c>
      <c r="E11" s="47"/>
      <c r="F11" s="44" t="e">
        <f t="shared" si="1"/>
        <v>#DIV/0!</v>
      </c>
      <c r="G11" s="77" t="e">
        <f t="shared" si="2"/>
        <v>#DIV/0!</v>
      </c>
      <c r="H11" s="86"/>
      <c r="I11" s="47"/>
      <c r="J11" s="83"/>
    </row>
    <row r="12" spans="1:10" x14ac:dyDescent="0.2">
      <c r="A12" s="20" t="s">
        <v>7</v>
      </c>
      <c r="B12" s="41"/>
      <c r="C12" s="17"/>
      <c r="D12" s="30" t="e">
        <f t="shared" si="0"/>
        <v>#DIV/0!</v>
      </c>
      <c r="E12" s="47"/>
      <c r="F12" s="44" t="e">
        <f t="shared" si="1"/>
        <v>#DIV/0!</v>
      </c>
      <c r="G12" s="77" t="e">
        <f t="shared" si="2"/>
        <v>#DIV/0!</v>
      </c>
      <c r="H12" s="86"/>
      <c r="I12" s="47"/>
      <c r="J12" s="83"/>
    </row>
    <row r="13" spans="1:10" x14ac:dyDescent="0.2">
      <c r="A13" s="20" t="s">
        <v>8</v>
      </c>
      <c r="B13" s="41"/>
      <c r="C13" s="17"/>
      <c r="D13" s="30" t="e">
        <f t="shared" si="0"/>
        <v>#DIV/0!</v>
      </c>
      <c r="E13" s="47"/>
      <c r="F13" s="44" t="e">
        <f t="shared" si="1"/>
        <v>#DIV/0!</v>
      </c>
      <c r="G13" s="77" t="e">
        <f t="shared" si="2"/>
        <v>#DIV/0!</v>
      </c>
      <c r="H13" s="86"/>
      <c r="I13" s="47"/>
      <c r="J13" s="83"/>
    </row>
    <row r="14" spans="1:10" x14ac:dyDescent="0.2">
      <c r="A14" s="22" t="s">
        <v>9</v>
      </c>
      <c r="B14" s="42"/>
      <c r="C14" s="9"/>
      <c r="D14" s="23"/>
      <c r="E14" s="48"/>
      <c r="F14" s="45"/>
      <c r="G14" s="78"/>
      <c r="H14" s="87"/>
      <c r="I14" s="48"/>
      <c r="J14" s="84"/>
    </row>
    <row r="15" spans="1:10" x14ac:dyDescent="0.2">
      <c r="A15" s="22" t="s">
        <v>10</v>
      </c>
      <c r="B15" s="42"/>
      <c r="C15" s="9"/>
      <c r="D15" s="23"/>
      <c r="E15" s="48"/>
      <c r="F15" s="45"/>
      <c r="G15" s="78"/>
      <c r="H15" s="87"/>
      <c r="I15" s="48"/>
      <c r="J15" s="84"/>
    </row>
    <row r="16" spans="1:10" x14ac:dyDescent="0.2">
      <c r="A16" s="20" t="s">
        <v>4</v>
      </c>
      <c r="B16" s="41"/>
      <c r="C16" s="17"/>
      <c r="D16" s="21" t="e">
        <f t="shared" si="0"/>
        <v>#DIV/0!</v>
      </c>
      <c r="E16" s="47"/>
      <c r="F16" s="46" t="e">
        <f>SUM(E16/($B$4/5))</f>
        <v>#DIV/0!</v>
      </c>
      <c r="G16" s="77" t="e">
        <f t="shared" si="2"/>
        <v>#DIV/0!</v>
      </c>
      <c r="H16" s="86"/>
      <c r="I16" s="47"/>
      <c r="J16" s="83"/>
    </row>
    <row r="17" spans="1:10" x14ac:dyDescent="0.2">
      <c r="A17" s="20" t="s">
        <v>5</v>
      </c>
      <c r="B17" s="41"/>
      <c r="C17" s="17"/>
      <c r="D17" s="21" t="e">
        <f t="shared" si="0"/>
        <v>#DIV/0!</v>
      </c>
      <c r="E17" s="47"/>
      <c r="F17" s="46" t="e">
        <f t="shared" ref="F17:F20" si="3">SUM(E17/($B$4/5))</f>
        <v>#DIV/0!</v>
      </c>
      <c r="G17" s="77" t="e">
        <f t="shared" si="2"/>
        <v>#DIV/0!</v>
      </c>
      <c r="H17" s="86"/>
      <c r="I17" s="47"/>
      <c r="J17" s="83"/>
    </row>
    <row r="18" spans="1:10" x14ac:dyDescent="0.2">
      <c r="A18" s="20" t="s">
        <v>6</v>
      </c>
      <c r="B18" s="41"/>
      <c r="C18" s="17"/>
      <c r="D18" s="21" t="e">
        <f t="shared" si="0"/>
        <v>#DIV/0!</v>
      </c>
      <c r="E18" s="47"/>
      <c r="F18" s="46" t="e">
        <f t="shared" si="3"/>
        <v>#DIV/0!</v>
      </c>
      <c r="G18" s="77" t="e">
        <f t="shared" si="2"/>
        <v>#DIV/0!</v>
      </c>
      <c r="H18" s="86"/>
      <c r="I18" s="47"/>
      <c r="J18" s="83"/>
    </row>
    <row r="19" spans="1:10" x14ac:dyDescent="0.2">
      <c r="A19" s="20" t="s">
        <v>7</v>
      </c>
      <c r="B19" s="41"/>
      <c r="C19" s="17"/>
      <c r="D19" s="21" t="e">
        <f t="shared" si="0"/>
        <v>#DIV/0!</v>
      </c>
      <c r="E19" s="47"/>
      <c r="F19" s="46" t="e">
        <f t="shared" si="3"/>
        <v>#DIV/0!</v>
      </c>
      <c r="G19" s="77" t="e">
        <f t="shared" si="2"/>
        <v>#DIV/0!</v>
      </c>
      <c r="H19" s="86"/>
      <c r="I19" s="47"/>
      <c r="J19" s="83"/>
    </row>
    <row r="20" spans="1:10" x14ac:dyDescent="0.2">
      <c r="A20" s="20" t="s">
        <v>8</v>
      </c>
      <c r="B20" s="41"/>
      <c r="C20" s="17"/>
      <c r="D20" s="21" t="e">
        <f t="shared" si="0"/>
        <v>#DIV/0!</v>
      </c>
      <c r="E20" s="47"/>
      <c r="F20" s="46" t="e">
        <f t="shared" si="3"/>
        <v>#DIV/0!</v>
      </c>
      <c r="G20" s="77" t="e">
        <f t="shared" si="2"/>
        <v>#DIV/0!</v>
      </c>
      <c r="H20" s="86"/>
      <c r="I20" s="47"/>
      <c r="J20" s="83"/>
    </row>
    <row r="21" spans="1:10" x14ac:dyDescent="0.2">
      <c r="A21" s="22" t="s">
        <v>9</v>
      </c>
      <c r="B21" s="42"/>
      <c r="C21" s="9"/>
      <c r="D21" s="23"/>
      <c r="E21" s="48"/>
      <c r="F21" s="45"/>
      <c r="G21" s="78"/>
      <c r="H21" s="87"/>
      <c r="I21" s="48"/>
      <c r="J21" s="84"/>
    </row>
    <row r="22" spans="1:10" x14ac:dyDescent="0.2">
      <c r="A22" s="22" t="s">
        <v>10</v>
      </c>
      <c r="B22" s="42"/>
      <c r="C22" s="9"/>
      <c r="D22" s="23"/>
      <c r="E22" s="48"/>
      <c r="F22" s="45"/>
      <c r="G22" s="78"/>
      <c r="H22" s="87"/>
      <c r="I22" s="48"/>
      <c r="J22" s="84"/>
    </row>
    <row r="23" spans="1:10" x14ac:dyDescent="0.2">
      <c r="A23" s="20" t="s">
        <v>4</v>
      </c>
      <c r="B23" s="41"/>
      <c r="C23" s="17"/>
      <c r="D23" s="21" t="e">
        <f t="shared" si="0"/>
        <v>#DIV/0!</v>
      </c>
      <c r="E23" s="47"/>
      <c r="F23" s="46" t="e">
        <f>SUM(E23/($B$4/5))</f>
        <v>#DIV/0!</v>
      </c>
      <c r="G23" s="77" t="e">
        <f t="shared" si="2"/>
        <v>#DIV/0!</v>
      </c>
      <c r="H23" s="86"/>
      <c r="I23" s="47"/>
      <c r="J23" s="83"/>
    </row>
    <row r="24" spans="1:10" x14ac:dyDescent="0.2">
      <c r="A24" s="20" t="s">
        <v>5</v>
      </c>
      <c r="B24" s="41"/>
      <c r="C24" s="17"/>
      <c r="D24" s="21" t="e">
        <f t="shared" si="0"/>
        <v>#DIV/0!</v>
      </c>
      <c r="E24" s="47"/>
      <c r="F24" s="46" t="e">
        <f t="shared" ref="F24:F27" si="4">SUM(E24/($B$4/5))</f>
        <v>#DIV/0!</v>
      </c>
      <c r="G24" s="77" t="e">
        <f t="shared" si="2"/>
        <v>#DIV/0!</v>
      </c>
      <c r="H24" s="86"/>
      <c r="I24" s="47"/>
      <c r="J24" s="83"/>
    </row>
    <row r="25" spans="1:10" x14ac:dyDescent="0.2">
      <c r="A25" s="20" t="s">
        <v>6</v>
      </c>
      <c r="B25" s="41"/>
      <c r="C25" s="17"/>
      <c r="D25" s="21" t="e">
        <f t="shared" si="0"/>
        <v>#DIV/0!</v>
      </c>
      <c r="E25" s="47"/>
      <c r="F25" s="46" t="e">
        <f t="shared" si="4"/>
        <v>#DIV/0!</v>
      </c>
      <c r="G25" s="77" t="e">
        <f t="shared" si="2"/>
        <v>#DIV/0!</v>
      </c>
      <c r="H25" s="86"/>
      <c r="I25" s="47"/>
      <c r="J25" s="83"/>
    </row>
    <row r="26" spans="1:10" x14ac:dyDescent="0.2">
      <c r="A26" s="20" t="s">
        <v>7</v>
      </c>
      <c r="B26" s="41"/>
      <c r="C26" s="17"/>
      <c r="D26" s="21" t="e">
        <f t="shared" si="0"/>
        <v>#DIV/0!</v>
      </c>
      <c r="E26" s="47"/>
      <c r="F26" s="46" t="e">
        <f t="shared" si="4"/>
        <v>#DIV/0!</v>
      </c>
      <c r="G26" s="77" t="e">
        <f t="shared" si="2"/>
        <v>#DIV/0!</v>
      </c>
      <c r="H26" s="86"/>
      <c r="I26" s="47"/>
      <c r="J26" s="83"/>
    </row>
    <row r="27" spans="1:10" x14ac:dyDescent="0.2">
      <c r="A27" s="20" t="s">
        <v>8</v>
      </c>
      <c r="B27" s="41"/>
      <c r="C27" s="17"/>
      <c r="D27" s="21" t="e">
        <f t="shared" si="0"/>
        <v>#DIV/0!</v>
      </c>
      <c r="E27" s="47"/>
      <c r="F27" s="46" t="e">
        <f t="shared" si="4"/>
        <v>#DIV/0!</v>
      </c>
      <c r="G27" s="77" t="e">
        <f t="shared" si="2"/>
        <v>#DIV/0!</v>
      </c>
      <c r="H27" s="86"/>
      <c r="I27" s="47"/>
      <c r="J27" s="83"/>
    </row>
    <row r="28" spans="1:10" x14ac:dyDescent="0.2">
      <c r="A28" s="22" t="s">
        <v>9</v>
      </c>
      <c r="B28" s="42"/>
      <c r="C28" s="9"/>
      <c r="D28" s="23"/>
      <c r="E28" s="48"/>
      <c r="F28" s="45"/>
      <c r="G28" s="78"/>
      <c r="H28" s="87"/>
      <c r="I28" s="48"/>
      <c r="J28" s="84"/>
    </row>
    <row r="29" spans="1:10" x14ac:dyDescent="0.2">
      <c r="A29" s="22" t="s">
        <v>10</v>
      </c>
      <c r="B29" s="42"/>
      <c r="C29" s="9"/>
      <c r="D29" s="23"/>
      <c r="E29" s="48"/>
      <c r="F29" s="45"/>
      <c r="G29" s="78"/>
      <c r="H29" s="87"/>
      <c r="I29" s="48"/>
      <c r="J29" s="84"/>
    </row>
    <row r="30" spans="1:10" x14ac:dyDescent="0.2">
      <c r="A30" s="20" t="s">
        <v>4</v>
      </c>
      <c r="B30" s="41"/>
      <c r="C30" s="17"/>
      <c r="D30" s="21" t="e">
        <f t="shared" si="0"/>
        <v>#DIV/0!</v>
      </c>
      <c r="E30" s="47"/>
      <c r="F30" s="46" t="e">
        <f>SUM(E30/($B$4/5))</f>
        <v>#DIV/0!</v>
      </c>
      <c r="G30" s="77" t="e">
        <f t="shared" si="2"/>
        <v>#DIV/0!</v>
      </c>
      <c r="H30" s="86"/>
      <c r="I30" s="47"/>
      <c r="J30" s="83"/>
    </row>
    <row r="31" spans="1:10" x14ac:dyDescent="0.2">
      <c r="A31" s="20" t="s">
        <v>5</v>
      </c>
      <c r="B31" s="41"/>
      <c r="C31" s="17"/>
      <c r="D31" s="21" t="e">
        <f t="shared" si="0"/>
        <v>#DIV/0!</v>
      </c>
      <c r="E31" s="47"/>
      <c r="F31" s="46" t="e">
        <f t="shared" ref="F31:F34" si="5">SUM(E31/($B$4/5))</f>
        <v>#DIV/0!</v>
      </c>
      <c r="G31" s="77" t="e">
        <f t="shared" si="2"/>
        <v>#DIV/0!</v>
      </c>
      <c r="H31" s="86"/>
      <c r="I31" s="47"/>
      <c r="J31" s="83"/>
    </row>
    <row r="32" spans="1:10" x14ac:dyDescent="0.2">
      <c r="A32" s="20" t="s">
        <v>6</v>
      </c>
      <c r="B32" s="41"/>
      <c r="C32" s="17"/>
      <c r="D32" s="21" t="e">
        <f t="shared" si="0"/>
        <v>#DIV/0!</v>
      </c>
      <c r="E32" s="47"/>
      <c r="F32" s="46" t="e">
        <f t="shared" si="5"/>
        <v>#DIV/0!</v>
      </c>
      <c r="G32" s="77" t="e">
        <f t="shared" si="2"/>
        <v>#DIV/0!</v>
      </c>
      <c r="H32" s="86"/>
      <c r="I32" s="47"/>
      <c r="J32" s="83"/>
    </row>
    <row r="33" spans="1:10" x14ac:dyDescent="0.2">
      <c r="A33" s="20" t="s">
        <v>7</v>
      </c>
      <c r="B33" s="41"/>
      <c r="C33" s="17"/>
      <c r="D33" s="21" t="e">
        <f t="shared" si="0"/>
        <v>#DIV/0!</v>
      </c>
      <c r="E33" s="47"/>
      <c r="F33" s="46" t="e">
        <f t="shared" si="5"/>
        <v>#DIV/0!</v>
      </c>
      <c r="G33" s="77" t="e">
        <f t="shared" si="2"/>
        <v>#DIV/0!</v>
      </c>
      <c r="H33" s="86"/>
      <c r="I33" s="47"/>
      <c r="J33" s="83"/>
    </row>
    <row r="34" spans="1:10" x14ac:dyDescent="0.2">
      <c r="A34" s="20" t="s">
        <v>8</v>
      </c>
      <c r="B34" s="41"/>
      <c r="C34" s="17"/>
      <c r="D34" s="21" t="e">
        <f t="shared" si="0"/>
        <v>#DIV/0!</v>
      </c>
      <c r="E34" s="47"/>
      <c r="F34" s="46" t="e">
        <f t="shared" si="5"/>
        <v>#DIV/0!</v>
      </c>
      <c r="G34" s="77" t="e">
        <f t="shared" si="2"/>
        <v>#DIV/0!</v>
      </c>
      <c r="H34" s="86"/>
      <c r="I34" s="47"/>
      <c r="J34" s="83"/>
    </row>
    <row r="35" spans="1:10" x14ac:dyDescent="0.2">
      <c r="A35" s="22" t="s">
        <v>9</v>
      </c>
      <c r="B35" s="42"/>
      <c r="C35" s="9"/>
      <c r="D35" s="23"/>
      <c r="E35" s="48"/>
      <c r="F35" s="45"/>
      <c r="G35" s="78"/>
      <c r="H35" s="87"/>
      <c r="I35" s="48"/>
      <c r="J35" s="84"/>
    </row>
    <row r="36" spans="1:10" x14ac:dyDescent="0.2">
      <c r="A36" s="22" t="s">
        <v>10</v>
      </c>
      <c r="B36" s="42"/>
      <c r="C36" s="9"/>
      <c r="D36" s="23"/>
      <c r="E36" s="48"/>
      <c r="F36" s="45"/>
      <c r="G36" s="78"/>
      <c r="H36" s="87"/>
      <c r="I36" s="48"/>
      <c r="J36" s="84"/>
    </row>
    <row r="37" spans="1:10" x14ac:dyDescent="0.2">
      <c r="A37" s="20" t="s">
        <v>4</v>
      </c>
      <c r="B37" s="41"/>
      <c r="C37" s="17"/>
      <c r="D37" s="21" t="e">
        <f t="shared" si="0"/>
        <v>#DIV/0!</v>
      </c>
      <c r="E37" s="47"/>
      <c r="F37" s="46" t="e">
        <f>SUM(E37/($B$4/5))</f>
        <v>#DIV/0!</v>
      </c>
      <c r="G37" s="77" t="e">
        <f t="shared" si="2"/>
        <v>#DIV/0!</v>
      </c>
      <c r="H37" s="86"/>
      <c r="I37" s="47"/>
      <c r="J37" s="83"/>
    </row>
    <row r="38" spans="1:10" x14ac:dyDescent="0.2">
      <c r="A38" s="20" t="s">
        <v>5</v>
      </c>
      <c r="B38" s="41"/>
      <c r="C38" s="17"/>
      <c r="D38" s="21" t="e">
        <f t="shared" si="0"/>
        <v>#DIV/0!</v>
      </c>
      <c r="E38" s="47"/>
      <c r="F38" s="46" t="e">
        <f t="shared" ref="F38:F41" si="6">SUM(E38/($B$4/5))</f>
        <v>#DIV/0!</v>
      </c>
      <c r="G38" s="77" t="e">
        <f t="shared" si="2"/>
        <v>#DIV/0!</v>
      </c>
      <c r="H38" s="86"/>
      <c r="I38" s="47"/>
      <c r="J38" s="83"/>
    </row>
    <row r="39" spans="1:10" x14ac:dyDescent="0.2">
      <c r="A39" s="20" t="s">
        <v>6</v>
      </c>
      <c r="B39" s="41"/>
      <c r="C39" s="17"/>
      <c r="D39" s="21" t="e">
        <f t="shared" si="0"/>
        <v>#DIV/0!</v>
      </c>
      <c r="E39" s="47"/>
      <c r="F39" s="46" t="e">
        <f t="shared" si="6"/>
        <v>#DIV/0!</v>
      </c>
      <c r="G39" s="77" t="e">
        <f t="shared" si="2"/>
        <v>#DIV/0!</v>
      </c>
      <c r="H39" s="86"/>
      <c r="I39" s="47"/>
      <c r="J39" s="83"/>
    </row>
    <row r="40" spans="1:10" x14ac:dyDescent="0.2">
      <c r="A40" s="20" t="s">
        <v>7</v>
      </c>
      <c r="B40" s="41"/>
      <c r="C40" s="17"/>
      <c r="D40" s="21" t="e">
        <f t="shared" si="0"/>
        <v>#DIV/0!</v>
      </c>
      <c r="E40" s="47"/>
      <c r="F40" s="46" t="e">
        <f t="shared" si="6"/>
        <v>#DIV/0!</v>
      </c>
      <c r="G40" s="77" t="e">
        <f t="shared" si="2"/>
        <v>#DIV/0!</v>
      </c>
      <c r="H40" s="86"/>
      <c r="I40" s="47"/>
      <c r="J40" s="83"/>
    </row>
    <row r="41" spans="1:10" x14ac:dyDescent="0.2">
      <c r="A41" s="20" t="s">
        <v>8</v>
      </c>
      <c r="B41" s="41"/>
      <c r="C41" s="17"/>
      <c r="D41" s="21" t="e">
        <f t="shared" si="0"/>
        <v>#DIV/0!</v>
      </c>
      <c r="E41" s="47"/>
      <c r="F41" s="46" t="e">
        <f t="shared" si="6"/>
        <v>#DIV/0!</v>
      </c>
      <c r="G41" s="77" t="e">
        <f t="shared" si="2"/>
        <v>#DIV/0!</v>
      </c>
      <c r="H41" s="86"/>
      <c r="I41" s="47"/>
      <c r="J41" s="83"/>
    </row>
    <row r="42" spans="1:10" x14ac:dyDescent="0.2">
      <c r="A42" s="22" t="s">
        <v>9</v>
      </c>
      <c r="B42" s="42"/>
      <c r="C42" s="9"/>
      <c r="D42" s="23"/>
      <c r="E42" s="48"/>
      <c r="F42" s="45"/>
      <c r="G42" s="78"/>
      <c r="H42" s="87"/>
      <c r="I42" s="48"/>
      <c r="J42" s="84"/>
    </row>
    <row r="43" spans="1:10" x14ac:dyDescent="0.2">
      <c r="A43" s="22" t="s">
        <v>10</v>
      </c>
      <c r="B43" s="42"/>
      <c r="C43" s="9"/>
      <c r="D43" s="23"/>
      <c r="E43" s="48"/>
      <c r="F43" s="45"/>
      <c r="G43" s="78"/>
      <c r="H43" s="87"/>
      <c r="I43" s="48"/>
      <c r="J43" s="84"/>
    </row>
    <row r="44" spans="1:10" x14ac:dyDescent="0.2">
      <c r="A44" s="20" t="s">
        <v>4</v>
      </c>
      <c r="B44" s="41"/>
      <c r="C44" s="17"/>
      <c r="D44" s="21" t="e">
        <f t="shared" si="0"/>
        <v>#DIV/0!</v>
      </c>
      <c r="E44" s="47"/>
      <c r="F44" s="46" t="e">
        <f>SUM(E44/($B$4/5))</f>
        <v>#DIV/0!</v>
      </c>
      <c r="G44" s="77" t="e">
        <f t="shared" si="2"/>
        <v>#DIV/0!</v>
      </c>
      <c r="H44" s="86"/>
      <c r="I44" s="47"/>
      <c r="J44" s="83"/>
    </row>
    <row r="45" spans="1:10" x14ac:dyDescent="0.2">
      <c r="A45" s="20" t="s">
        <v>5</v>
      </c>
      <c r="B45" s="41"/>
      <c r="C45" s="17"/>
      <c r="D45" s="21" t="e">
        <f t="shared" si="0"/>
        <v>#DIV/0!</v>
      </c>
      <c r="E45" s="47"/>
      <c r="F45" s="46" t="e">
        <f t="shared" ref="F45:F48" si="7">SUM(E45/($B$4/5))</f>
        <v>#DIV/0!</v>
      </c>
      <c r="G45" s="77" t="e">
        <f t="shared" si="2"/>
        <v>#DIV/0!</v>
      </c>
      <c r="H45" s="86"/>
      <c r="I45" s="47"/>
      <c r="J45" s="83"/>
    </row>
    <row r="46" spans="1:10" x14ac:dyDescent="0.2">
      <c r="A46" s="20" t="s">
        <v>6</v>
      </c>
      <c r="B46" s="41"/>
      <c r="C46" s="17"/>
      <c r="D46" s="21" t="e">
        <f t="shared" si="0"/>
        <v>#DIV/0!</v>
      </c>
      <c r="E46" s="47"/>
      <c r="F46" s="46" t="e">
        <f t="shared" si="7"/>
        <v>#DIV/0!</v>
      </c>
      <c r="G46" s="77" t="e">
        <f t="shared" si="2"/>
        <v>#DIV/0!</v>
      </c>
      <c r="H46" s="86"/>
      <c r="I46" s="47"/>
      <c r="J46" s="83"/>
    </row>
    <row r="47" spans="1:10" x14ac:dyDescent="0.2">
      <c r="A47" s="20" t="s">
        <v>7</v>
      </c>
      <c r="B47" s="41"/>
      <c r="C47" s="17"/>
      <c r="D47" s="21" t="e">
        <f t="shared" si="0"/>
        <v>#DIV/0!</v>
      </c>
      <c r="E47" s="47"/>
      <c r="F47" s="46" t="e">
        <f t="shared" si="7"/>
        <v>#DIV/0!</v>
      </c>
      <c r="G47" s="77" t="e">
        <f t="shared" si="2"/>
        <v>#DIV/0!</v>
      </c>
      <c r="H47" s="86"/>
      <c r="I47" s="47"/>
      <c r="J47" s="83"/>
    </row>
    <row r="48" spans="1:10" x14ac:dyDescent="0.2">
      <c r="A48" s="20" t="s">
        <v>8</v>
      </c>
      <c r="B48" s="41"/>
      <c r="C48" s="17"/>
      <c r="D48" s="21" t="e">
        <f t="shared" si="0"/>
        <v>#DIV/0!</v>
      </c>
      <c r="E48" s="47"/>
      <c r="F48" s="46" t="e">
        <f t="shared" si="7"/>
        <v>#DIV/0!</v>
      </c>
      <c r="G48" s="77" t="e">
        <f t="shared" si="2"/>
        <v>#DIV/0!</v>
      </c>
      <c r="H48" s="86"/>
      <c r="I48" s="47"/>
      <c r="J48" s="83"/>
    </row>
    <row r="49" spans="1:10" x14ac:dyDescent="0.2">
      <c r="A49" s="22" t="s">
        <v>9</v>
      </c>
      <c r="B49" s="42"/>
      <c r="C49" s="9"/>
      <c r="D49" s="23"/>
      <c r="E49" s="48"/>
      <c r="F49" s="45"/>
      <c r="G49" s="78"/>
      <c r="H49" s="87"/>
      <c r="I49" s="48"/>
      <c r="J49" s="84"/>
    </row>
    <row r="50" spans="1:10" x14ac:dyDescent="0.2">
      <c r="A50" s="22" t="s">
        <v>10</v>
      </c>
      <c r="B50" s="42"/>
      <c r="C50" s="9"/>
      <c r="D50" s="23"/>
      <c r="E50" s="48"/>
      <c r="F50" s="45"/>
      <c r="G50" s="78"/>
      <c r="H50" s="87"/>
      <c r="I50" s="48"/>
      <c r="J50" s="84"/>
    </row>
    <row r="51" spans="1:10" x14ac:dyDescent="0.2">
      <c r="A51" s="20" t="s">
        <v>4</v>
      </c>
      <c r="B51" s="41"/>
      <c r="C51" s="17"/>
      <c r="D51" s="21" t="e">
        <f t="shared" si="0"/>
        <v>#DIV/0!</v>
      </c>
      <c r="E51" s="47"/>
      <c r="F51" s="46" t="e">
        <f>SUM(E51/($B$4/5))</f>
        <v>#DIV/0!</v>
      </c>
      <c r="G51" s="77" t="e">
        <f t="shared" si="2"/>
        <v>#DIV/0!</v>
      </c>
      <c r="H51" s="86"/>
      <c r="I51" s="47"/>
      <c r="J51" s="83"/>
    </row>
    <row r="52" spans="1:10" x14ac:dyDescent="0.2">
      <c r="A52" s="20" t="s">
        <v>5</v>
      </c>
      <c r="B52" s="41"/>
      <c r="C52" s="17"/>
      <c r="D52" s="21" t="e">
        <f t="shared" si="0"/>
        <v>#DIV/0!</v>
      </c>
      <c r="E52" s="47"/>
      <c r="F52" s="46" t="e">
        <f t="shared" ref="F52:F55" si="8">SUM(E52/($B$4/5))</f>
        <v>#DIV/0!</v>
      </c>
      <c r="G52" s="77" t="e">
        <f t="shared" si="2"/>
        <v>#DIV/0!</v>
      </c>
      <c r="H52" s="86"/>
      <c r="I52" s="47"/>
      <c r="J52" s="83"/>
    </row>
    <row r="53" spans="1:10" x14ac:dyDescent="0.2">
      <c r="A53" s="20" t="s">
        <v>6</v>
      </c>
      <c r="B53" s="41"/>
      <c r="C53" s="17"/>
      <c r="D53" s="21" t="e">
        <f t="shared" si="0"/>
        <v>#DIV/0!</v>
      </c>
      <c r="E53" s="47"/>
      <c r="F53" s="46" t="e">
        <f t="shared" si="8"/>
        <v>#DIV/0!</v>
      </c>
      <c r="G53" s="77" t="e">
        <f t="shared" si="2"/>
        <v>#DIV/0!</v>
      </c>
      <c r="H53" s="86"/>
      <c r="I53" s="47"/>
      <c r="J53" s="83"/>
    </row>
    <row r="54" spans="1:10" x14ac:dyDescent="0.2">
      <c r="A54" s="20" t="s">
        <v>7</v>
      </c>
      <c r="B54" s="41"/>
      <c r="C54" s="17"/>
      <c r="D54" s="21" t="e">
        <f t="shared" si="0"/>
        <v>#DIV/0!</v>
      </c>
      <c r="E54" s="47"/>
      <c r="F54" s="46" t="e">
        <f t="shared" si="8"/>
        <v>#DIV/0!</v>
      </c>
      <c r="G54" s="77" t="e">
        <f t="shared" si="2"/>
        <v>#DIV/0!</v>
      </c>
      <c r="H54" s="86"/>
      <c r="I54" s="47"/>
      <c r="J54" s="83"/>
    </row>
    <row r="55" spans="1:10" x14ac:dyDescent="0.2">
      <c r="A55" s="20" t="s">
        <v>8</v>
      </c>
      <c r="B55" s="41"/>
      <c r="C55" s="17"/>
      <c r="D55" s="21" t="e">
        <f t="shared" si="0"/>
        <v>#DIV/0!</v>
      </c>
      <c r="E55" s="47"/>
      <c r="F55" s="46" t="e">
        <f t="shared" si="8"/>
        <v>#DIV/0!</v>
      </c>
      <c r="G55" s="77" t="e">
        <f t="shared" si="2"/>
        <v>#DIV/0!</v>
      </c>
      <c r="H55" s="86"/>
      <c r="I55" s="47"/>
      <c r="J55" s="83"/>
    </row>
    <row r="56" spans="1:10" x14ac:dyDescent="0.2">
      <c r="A56" s="22" t="s">
        <v>9</v>
      </c>
      <c r="B56" s="42"/>
      <c r="C56" s="9"/>
      <c r="D56" s="23"/>
      <c r="E56" s="48"/>
      <c r="F56" s="45"/>
      <c r="G56" s="78"/>
      <c r="H56" s="87"/>
      <c r="I56" s="48"/>
      <c r="J56" s="84"/>
    </row>
    <row r="57" spans="1:10" x14ac:dyDescent="0.2">
      <c r="A57" s="22" t="s">
        <v>10</v>
      </c>
      <c r="B57" s="42"/>
      <c r="C57" s="9"/>
      <c r="D57" s="23"/>
      <c r="E57" s="48"/>
      <c r="F57" s="45"/>
      <c r="G57" s="78"/>
      <c r="H57" s="87"/>
      <c r="I57" s="48"/>
      <c r="J57" s="84"/>
    </row>
    <row r="58" spans="1:10" x14ac:dyDescent="0.2">
      <c r="A58" s="20" t="s">
        <v>4</v>
      </c>
      <c r="B58" s="41"/>
      <c r="C58" s="17"/>
      <c r="D58" s="21" t="e">
        <f t="shared" si="0"/>
        <v>#DIV/0!</v>
      </c>
      <c r="E58" s="47"/>
      <c r="F58" s="46" t="e">
        <f>SUM(E58/($B$4/5))</f>
        <v>#DIV/0!</v>
      </c>
      <c r="G58" s="77" t="e">
        <f t="shared" si="2"/>
        <v>#DIV/0!</v>
      </c>
      <c r="H58" s="86"/>
      <c r="I58" s="47"/>
      <c r="J58" s="83"/>
    </row>
    <row r="59" spans="1:10" x14ac:dyDescent="0.2">
      <c r="A59" s="20" t="s">
        <v>5</v>
      </c>
      <c r="B59" s="41"/>
      <c r="C59" s="17"/>
      <c r="D59" s="21" t="e">
        <f t="shared" si="0"/>
        <v>#DIV/0!</v>
      </c>
      <c r="E59" s="47"/>
      <c r="F59" s="46" t="e">
        <f t="shared" ref="F59:F62" si="9">SUM(E59/($B$4/5))</f>
        <v>#DIV/0!</v>
      </c>
      <c r="G59" s="77" t="e">
        <f t="shared" si="2"/>
        <v>#DIV/0!</v>
      </c>
      <c r="H59" s="86"/>
      <c r="I59" s="47"/>
      <c r="J59" s="83"/>
    </row>
    <row r="60" spans="1:10" x14ac:dyDescent="0.2">
      <c r="A60" s="20" t="s">
        <v>6</v>
      </c>
      <c r="B60" s="41"/>
      <c r="C60" s="17"/>
      <c r="D60" s="21" t="e">
        <f t="shared" si="0"/>
        <v>#DIV/0!</v>
      </c>
      <c r="E60" s="47"/>
      <c r="F60" s="46" t="e">
        <f t="shared" si="9"/>
        <v>#DIV/0!</v>
      </c>
      <c r="G60" s="77" t="e">
        <f t="shared" si="2"/>
        <v>#DIV/0!</v>
      </c>
      <c r="H60" s="86"/>
      <c r="I60" s="47"/>
      <c r="J60" s="83"/>
    </row>
    <row r="61" spans="1:10" x14ac:dyDescent="0.2">
      <c r="A61" s="20" t="s">
        <v>7</v>
      </c>
      <c r="B61" s="41"/>
      <c r="C61" s="17"/>
      <c r="D61" s="21" t="e">
        <f t="shared" si="0"/>
        <v>#DIV/0!</v>
      </c>
      <c r="E61" s="47"/>
      <c r="F61" s="46" t="e">
        <f t="shared" si="9"/>
        <v>#DIV/0!</v>
      </c>
      <c r="G61" s="77" t="e">
        <f t="shared" si="2"/>
        <v>#DIV/0!</v>
      </c>
      <c r="H61" s="86"/>
      <c r="I61" s="47"/>
      <c r="J61" s="83"/>
    </row>
    <row r="62" spans="1:10" x14ac:dyDescent="0.2">
      <c r="A62" s="20" t="s">
        <v>8</v>
      </c>
      <c r="B62" s="41"/>
      <c r="C62" s="17"/>
      <c r="D62" s="21" t="e">
        <f t="shared" si="0"/>
        <v>#DIV/0!</v>
      </c>
      <c r="E62" s="47"/>
      <c r="F62" s="46" t="e">
        <f t="shared" si="9"/>
        <v>#DIV/0!</v>
      </c>
      <c r="G62" s="77" t="e">
        <f t="shared" si="2"/>
        <v>#DIV/0!</v>
      </c>
      <c r="H62" s="86"/>
      <c r="I62" s="47"/>
      <c r="J62" s="83"/>
    </row>
    <row r="63" spans="1:10" x14ac:dyDescent="0.2">
      <c r="A63" s="22" t="s">
        <v>9</v>
      </c>
      <c r="B63" s="42"/>
      <c r="C63" s="9"/>
      <c r="D63" s="23"/>
      <c r="E63" s="48"/>
      <c r="F63" s="45"/>
      <c r="G63" s="78"/>
      <c r="H63" s="87"/>
      <c r="I63" s="48"/>
      <c r="J63" s="84"/>
    </row>
    <row r="64" spans="1:10" x14ac:dyDescent="0.2">
      <c r="A64" s="22" t="s">
        <v>10</v>
      </c>
      <c r="B64" s="42"/>
      <c r="C64" s="9"/>
      <c r="D64" s="23"/>
      <c r="E64" s="48"/>
      <c r="F64" s="45"/>
      <c r="G64" s="78"/>
      <c r="H64" s="87"/>
      <c r="I64" s="48"/>
      <c r="J64" s="84"/>
    </row>
    <row r="65" spans="1:10" x14ac:dyDescent="0.2">
      <c r="A65" s="20" t="s">
        <v>4</v>
      </c>
      <c r="B65" s="41"/>
      <c r="C65" s="17"/>
      <c r="D65" s="21" t="e">
        <f t="shared" si="0"/>
        <v>#DIV/0!</v>
      </c>
      <c r="E65" s="47"/>
      <c r="F65" s="46" t="e">
        <f>SUM(E65/($B$4/5))</f>
        <v>#DIV/0!</v>
      </c>
      <c r="G65" s="77" t="e">
        <f t="shared" si="2"/>
        <v>#DIV/0!</v>
      </c>
      <c r="H65" s="86"/>
      <c r="I65" s="47"/>
      <c r="J65" s="83"/>
    </row>
    <row r="66" spans="1:10" x14ac:dyDescent="0.2">
      <c r="A66" s="20" t="s">
        <v>5</v>
      </c>
      <c r="B66" s="41"/>
      <c r="C66" s="17"/>
      <c r="D66" s="21" t="e">
        <f t="shared" si="0"/>
        <v>#DIV/0!</v>
      </c>
      <c r="E66" s="47"/>
      <c r="F66" s="46" t="e">
        <f t="shared" ref="F66:F69" si="10">SUM(E66/($B$4/5))</f>
        <v>#DIV/0!</v>
      </c>
      <c r="G66" s="77" t="e">
        <f t="shared" si="2"/>
        <v>#DIV/0!</v>
      </c>
      <c r="H66" s="86"/>
      <c r="I66" s="47"/>
      <c r="J66" s="83"/>
    </row>
    <row r="67" spans="1:10" x14ac:dyDescent="0.2">
      <c r="A67" s="20" t="s">
        <v>6</v>
      </c>
      <c r="B67" s="41"/>
      <c r="C67" s="17"/>
      <c r="D67" s="21" t="e">
        <f t="shared" si="0"/>
        <v>#DIV/0!</v>
      </c>
      <c r="E67" s="47"/>
      <c r="F67" s="46" t="e">
        <f t="shared" si="10"/>
        <v>#DIV/0!</v>
      </c>
      <c r="G67" s="77" t="e">
        <f t="shared" si="2"/>
        <v>#DIV/0!</v>
      </c>
      <c r="H67" s="86"/>
      <c r="I67" s="47"/>
      <c r="J67" s="83"/>
    </row>
    <row r="68" spans="1:10" x14ac:dyDescent="0.2">
      <c r="A68" s="20" t="s">
        <v>7</v>
      </c>
      <c r="B68" s="41"/>
      <c r="C68" s="17"/>
      <c r="D68" s="21" t="e">
        <f t="shared" si="0"/>
        <v>#DIV/0!</v>
      </c>
      <c r="E68" s="47"/>
      <c r="F68" s="46" t="e">
        <f t="shared" si="10"/>
        <v>#DIV/0!</v>
      </c>
      <c r="G68" s="77" t="e">
        <f t="shared" si="2"/>
        <v>#DIV/0!</v>
      </c>
      <c r="H68" s="86"/>
      <c r="I68" s="47"/>
      <c r="J68" s="83"/>
    </row>
    <row r="69" spans="1:10" x14ac:dyDescent="0.2">
      <c r="A69" s="20" t="s">
        <v>8</v>
      </c>
      <c r="B69" s="41"/>
      <c r="C69" s="17"/>
      <c r="D69" s="21" t="e">
        <f t="shared" si="0"/>
        <v>#DIV/0!</v>
      </c>
      <c r="E69" s="47"/>
      <c r="F69" s="46" t="e">
        <f t="shared" si="10"/>
        <v>#DIV/0!</v>
      </c>
      <c r="G69" s="77" t="e">
        <f t="shared" si="2"/>
        <v>#DIV/0!</v>
      </c>
      <c r="H69" s="86"/>
      <c r="I69" s="47"/>
      <c r="J69" s="83"/>
    </row>
    <row r="70" spans="1:10" x14ac:dyDescent="0.2">
      <c r="A70" s="22" t="s">
        <v>9</v>
      </c>
      <c r="B70" s="42"/>
      <c r="C70" s="9"/>
      <c r="D70" s="23"/>
      <c r="E70" s="48"/>
      <c r="F70" s="45"/>
      <c r="G70" s="78"/>
      <c r="H70" s="87"/>
      <c r="I70" s="48"/>
      <c r="J70" s="84"/>
    </row>
    <row r="71" spans="1:10" x14ac:dyDescent="0.2">
      <c r="A71" s="22" t="s">
        <v>10</v>
      </c>
      <c r="B71" s="42"/>
      <c r="C71" s="9"/>
      <c r="D71" s="23"/>
      <c r="E71" s="48"/>
      <c r="F71" s="45"/>
      <c r="G71" s="78"/>
      <c r="H71" s="87"/>
      <c r="I71" s="48"/>
      <c r="J71" s="84"/>
    </row>
    <row r="72" spans="1:10" x14ac:dyDescent="0.2">
      <c r="A72" s="20" t="s">
        <v>4</v>
      </c>
      <c r="B72" s="41"/>
      <c r="C72" s="17"/>
      <c r="D72" s="21" t="e">
        <f t="shared" si="0"/>
        <v>#DIV/0!</v>
      </c>
      <c r="E72" s="47"/>
      <c r="F72" s="46" t="e">
        <f>SUM(E72/($B$4/5))</f>
        <v>#DIV/0!</v>
      </c>
      <c r="G72" s="77" t="e">
        <f t="shared" si="2"/>
        <v>#DIV/0!</v>
      </c>
      <c r="H72" s="86"/>
      <c r="I72" s="47"/>
      <c r="J72" s="83"/>
    </row>
    <row r="73" spans="1:10" x14ac:dyDescent="0.2">
      <c r="A73" s="20" t="s">
        <v>5</v>
      </c>
      <c r="B73" s="41"/>
      <c r="C73" s="17"/>
      <c r="D73" s="21" t="e">
        <f t="shared" si="0"/>
        <v>#DIV/0!</v>
      </c>
      <c r="E73" s="47"/>
      <c r="F73" s="46" t="e">
        <f t="shared" ref="F73:F76" si="11">SUM(E73/($B$4/5))</f>
        <v>#DIV/0!</v>
      </c>
      <c r="G73" s="77" t="e">
        <f t="shared" si="2"/>
        <v>#DIV/0!</v>
      </c>
      <c r="H73" s="86"/>
      <c r="I73" s="47"/>
      <c r="J73" s="83"/>
    </row>
    <row r="74" spans="1:10" x14ac:dyDescent="0.2">
      <c r="A74" s="20" t="s">
        <v>6</v>
      </c>
      <c r="B74" s="41"/>
      <c r="C74" s="17"/>
      <c r="D74" s="21" t="e">
        <f t="shared" ref="D74:D76" si="12">(1/$B$4*C74)*5</f>
        <v>#DIV/0!</v>
      </c>
      <c r="E74" s="47"/>
      <c r="F74" s="46" t="e">
        <f t="shared" si="11"/>
        <v>#DIV/0!</v>
      </c>
      <c r="G74" s="77" t="e">
        <f t="shared" ref="G74:G97" si="13">(D74-F74)/F74</f>
        <v>#DIV/0!</v>
      </c>
      <c r="H74" s="86"/>
      <c r="I74" s="47"/>
      <c r="J74" s="83"/>
    </row>
    <row r="75" spans="1:10" x14ac:dyDescent="0.2">
      <c r="A75" s="20" t="s">
        <v>7</v>
      </c>
      <c r="B75" s="41"/>
      <c r="C75" s="17"/>
      <c r="D75" s="21" t="e">
        <f t="shared" si="12"/>
        <v>#DIV/0!</v>
      </c>
      <c r="E75" s="47"/>
      <c r="F75" s="46" t="e">
        <f t="shared" si="11"/>
        <v>#DIV/0!</v>
      </c>
      <c r="G75" s="77" t="e">
        <f t="shared" si="13"/>
        <v>#DIV/0!</v>
      </c>
      <c r="H75" s="86"/>
      <c r="I75" s="47"/>
      <c r="J75" s="83"/>
    </row>
    <row r="76" spans="1:10" x14ac:dyDescent="0.2">
      <c r="A76" s="20" t="s">
        <v>8</v>
      </c>
      <c r="B76" s="41"/>
      <c r="C76" s="17"/>
      <c r="D76" s="21" t="e">
        <f t="shared" si="12"/>
        <v>#DIV/0!</v>
      </c>
      <c r="E76" s="47"/>
      <c r="F76" s="46" t="e">
        <f t="shared" si="11"/>
        <v>#DIV/0!</v>
      </c>
      <c r="G76" s="77" t="e">
        <f t="shared" si="13"/>
        <v>#DIV/0!</v>
      </c>
      <c r="H76" s="86"/>
      <c r="I76" s="47"/>
      <c r="J76" s="83"/>
    </row>
    <row r="77" spans="1:10" x14ac:dyDescent="0.2">
      <c r="A77" s="22" t="s">
        <v>9</v>
      </c>
      <c r="B77" s="42"/>
      <c r="C77" s="9"/>
      <c r="D77" s="23"/>
      <c r="E77" s="48"/>
      <c r="F77" s="45"/>
      <c r="G77" s="78"/>
      <c r="H77" s="87"/>
      <c r="I77" s="48"/>
      <c r="J77" s="84"/>
    </row>
    <row r="78" spans="1:10" x14ac:dyDescent="0.2">
      <c r="A78" s="22" t="s">
        <v>10</v>
      </c>
      <c r="B78" s="42"/>
      <c r="C78" s="9"/>
      <c r="D78" s="23"/>
      <c r="E78" s="48"/>
      <c r="F78" s="45"/>
      <c r="G78" s="78"/>
      <c r="H78" s="87"/>
      <c r="I78" s="48"/>
      <c r="J78" s="84"/>
    </row>
    <row r="79" spans="1:10" x14ac:dyDescent="0.2">
      <c r="A79" s="20" t="s">
        <v>4</v>
      </c>
      <c r="B79" s="41"/>
      <c r="C79" s="17"/>
      <c r="D79" s="21" t="e">
        <f t="shared" ref="D79:D83" si="14">(1/$B$4*C79)*5</f>
        <v>#DIV/0!</v>
      </c>
      <c r="E79" s="47"/>
      <c r="F79" s="46" t="e">
        <f>SUM(E79/($B$4/5))</f>
        <v>#DIV/0!</v>
      </c>
      <c r="G79" s="77" t="e">
        <f t="shared" si="13"/>
        <v>#DIV/0!</v>
      </c>
      <c r="H79" s="86"/>
      <c r="I79" s="47"/>
      <c r="J79" s="83"/>
    </row>
    <row r="80" spans="1:10" x14ac:dyDescent="0.2">
      <c r="A80" s="20" t="s">
        <v>5</v>
      </c>
      <c r="B80" s="41"/>
      <c r="C80" s="17"/>
      <c r="D80" s="21" t="e">
        <f t="shared" si="14"/>
        <v>#DIV/0!</v>
      </c>
      <c r="E80" s="47"/>
      <c r="F80" s="46" t="e">
        <f t="shared" ref="F80:F83" si="15">SUM(E80/($B$4/5))</f>
        <v>#DIV/0!</v>
      </c>
      <c r="G80" s="77" t="e">
        <f t="shared" si="13"/>
        <v>#DIV/0!</v>
      </c>
      <c r="H80" s="86"/>
      <c r="I80" s="47"/>
      <c r="J80" s="83"/>
    </row>
    <row r="81" spans="1:10" x14ac:dyDescent="0.2">
      <c r="A81" s="20" t="s">
        <v>6</v>
      </c>
      <c r="B81" s="41"/>
      <c r="C81" s="17"/>
      <c r="D81" s="21" t="e">
        <f t="shared" si="14"/>
        <v>#DIV/0!</v>
      </c>
      <c r="E81" s="47"/>
      <c r="F81" s="46" t="e">
        <f t="shared" si="15"/>
        <v>#DIV/0!</v>
      </c>
      <c r="G81" s="77" t="e">
        <f t="shared" si="13"/>
        <v>#DIV/0!</v>
      </c>
      <c r="H81" s="86"/>
      <c r="I81" s="47"/>
      <c r="J81" s="83"/>
    </row>
    <row r="82" spans="1:10" x14ac:dyDescent="0.2">
      <c r="A82" s="20" t="s">
        <v>7</v>
      </c>
      <c r="B82" s="41"/>
      <c r="C82" s="17"/>
      <c r="D82" s="21" t="e">
        <f t="shared" si="14"/>
        <v>#DIV/0!</v>
      </c>
      <c r="E82" s="47"/>
      <c r="F82" s="46" t="e">
        <f t="shared" si="15"/>
        <v>#DIV/0!</v>
      </c>
      <c r="G82" s="77" t="e">
        <f t="shared" si="13"/>
        <v>#DIV/0!</v>
      </c>
      <c r="H82" s="86"/>
      <c r="I82" s="47"/>
      <c r="J82" s="83"/>
    </row>
    <row r="83" spans="1:10" x14ac:dyDescent="0.2">
      <c r="A83" s="20" t="s">
        <v>8</v>
      </c>
      <c r="B83" s="41"/>
      <c r="C83" s="17"/>
      <c r="D83" s="21" t="e">
        <f t="shared" si="14"/>
        <v>#DIV/0!</v>
      </c>
      <c r="E83" s="47"/>
      <c r="F83" s="46" t="e">
        <f t="shared" si="15"/>
        <v>#DIV/0!</v>
      </c>
      <c r="G83" s="77" t="e">
        <f t="shared" si="13"/>
        <v>#DIV/0!</v>
      </c>
      <c r="H83" s="86"/>
      <c r="I83" s="47"/>
      <c r="J83" s="83"/>
    </row>
    <row r="84" spans="1:10" x14ac:dyDescent="0.2">
      <c r="A84" s="22" t="s">
        <v>9</v>
      </c>
      <c r="B84" s="42"/>
      <c r="C84" s="9"/>
      <c r="D84" s="23"/>
      <c r="E84" s="48"/>
      <c r="F84" s="45"/>
      <c r="G84" s="78"/>
      <c r="H84" s="87"/>
      <c r="I84" s="48"/>
      <c r="J84" s="84"/>
    </row>
    <row r="85" spans="1:10" x14ac:dyDescent="0.2">
      <c r="A85" s="22" t="s">
        <v>10</v>
      </c>
      <c r="B85" s="42"/>
      <c r="C85" s="9"/>
      <c r="D85" s="23"/>
      <c r="E85" s="48"/>
      <c r="F85" s="45"/>
      <c r="G85" s="78"/>
      <c r="H85" s="87"/>
      <c r="I85" s="48"/>
      <c r="J85" s="84"/>
    </row>
    <row r="86" spans="1:10" x14ac:dyDescent="0.2">
      <c r="A86" s="20" t="s">
        <v>4</v>
      </c>
      <c r="B86" s="41"/>
      <c r="C86" s="17"/>
      <c r="D86" s="21" t="e">
        <f t="shared" ref="D86:D90" si="16">(1/$B$4*C86)*5</f>
        <v>#DIV/0!</v>
      </c>
      <c r="E86" s="47"/>
      <c r="F86" s="46" t="e">
        <f>SUM(E86/($B$4/5))</f>
        <v>#DIV/0!</v>
      </c>
      <c r="G86" s="77" t="e">
        <f t="shared" si="13"/>
        <v>#DIV/0!</v>
      </c>
      <c r="H86" s="86"/>
      <c r="I86" s="47"/>
      <c r="J86" s="83"/>
    </row>
    <row r="87" spans="1:10" x14ac:dyDescent="0.2">
      <c r="A87" s="20" t="s">
        <v>5</v>
      </c>
      <c r="B87" s="41"/>
      <c r="C87" s="17"/>
      <c r="D87" s="21" t="e">
        <f t="shared" si="16"/>
        <v>#DIV/0!</v>
      </c>
      <c r="E87" s="47"/>
      <c r="F87" s="46" t="e">
        <f t="shared" ref="F87:F90" si="17">SUM(E87/($B$4/5))</f>
        <v>#DIV/0!</v>
      </c>
      <c r="G87" s="77" t="e">
        <f t="shared" si="13"/>
        <v>#DIV/0!</v>
      </c>
      <c r="H87" s="86"/>
      <c r="I87" s="47"/>
      <c r="J87" s="83"/>
    </row>
    <row r="88" spans="1:10" x14ac:dyDescent="0.2">
      <c r="A88" s="20" t="s">
        <v>6</v>
      </c>
      <c r="B88" s="41"/>
      <c r="C88" s="17"/>
      <c r="D88" s="21" t="e">
        <f t="shared" si="16"/>
        <v>#DIV/0!</v>
      </c>
      <c r="E88" s="47"/>
      <c r="F88" s="46" t="e">
        <f t="shared" si="17"/>
        <v>#DIV/0!</v>
      </c>
      <c r="G88" s="77" t="e">
        <f t="shared" si="13"/>
        <v>#DIV/0!</v>
      </c>
      <c r="H88" s="86"/>
      <c r="I88" s="47"/>
      <c r="J88" s="83"/>
    </row>
    <row r="89" spans="1:10" x14ac:dyDescent="0.2">
      <c r="A89" s="20" t="s">
        <v>7</v>
      </c>
      <c r="B89" s="41"/>
      <c r="C89" s="17"/>
      <c r="D89" s="21" t="e">
        <f t="shared" si="16"/>
        <v>#DIV/0!</v>
      </c>
      <c r="E89" s="47"/>
      <c r="F89" s="46" t="e">
        <f t="shared" si="17"/>
        <v>#DIV/0!</v>
      </c>
      <c r="G89" s="77" t="e">
        <f t="shared" si="13"/>
        <v>#DIV/0!</v>
      </c>
      <c r="H89" s="86"/>
      <c r="I89" s="47"/>
      <c r="J89" s="83"/>
    </row>
    <row r="90" spans="1:10" x14ac:dyDescent="0.2">
      <c r="A90" s="20" t="s">
        <v>8</v>
      </c>
      <c r="B90" s="41"/>
      <c r="C90" s="17"/>
      <c r="D90" s="21" t="e">
        <f t="shared" si="16"/>
        <v>#DIV/0!</v>
      </c>
      <c r="E90" s="47"/>
      <c r="F90" s="46" t="e">
        <f t="shared" si="17"/>
        <v>#DIV/0!</v>
      </c>
      <c r="G90" s="77" t="e">
        <f t="shared" si="13"/>
        <v>#DIV/0!</v>
      </c>
      <c r="H90" s="86"/>
      <c r="I90" s="47"/>
      <c r="J90" s="83"/>
    </row>
    <row r="91" spans="1:10" x14ac:dyDescent="0.2">
      <c r="A91" s="22" t="s">
        <v>9</v>
      </c>
      <c r="B91" s="42"/>
      <c r="C91" s="9"/>
      <c r="D91" s="23"/>
      <c r="E91" s="48"/>
      <c r="F91" s="45"/>
      <c r="G91" s="78"/>
      <c r="H91" s="87"/>
      <c r="I91" s="48"/>
      <c r="J91" s="84"/>
    </row>
    <row r="92" spans="1:10" x14ac:dyDescent="0.2">
      <c r="A92" s="22" t="s">
        <v>10</v>
      </c>
      <c r="B92" s="42"/>
      <c r="C92" s="9"/>
      <c r="D92" s="23"/>
      <c r="E92" s="48"/>
      <c r="F92" s="45"/>
      <c r="G92" s="78"/>
      <c r="H92" s="87"/>
      <c r="I92" s="48"/>
      <c r="J92" s="84"/>
    </row>
    <row r="93" spans="1:10" x14ac:dyDescent="0.2">
      <c r="A93" s="20" t="s">
        <v>4</v>
      </c>
      <c r="B93" s="41"/>
      <c r="C93" s="17"/>
      <c r="D93" s="21" t="e">
        <f t="shared" ref="D93:D97" si="18">(1/$B$4*C93)*5</f>
        <v>#DIV/0!</v>
      </c>
      <c r="E93" s="47"/>
      <c r="F93" s="46" t="e">
        <f>SUM(E93/($B$4/5))</f>
        <v>#DIV/0!</v>
      </c>
      <c r="G93" s="77" t="e">
        <f t="shared" si="13"/>
        <v>#DIV/0!</v>
      </c>
      <c r="H93" s="86"/>
      <c r="I93" s="47"/>
      <c r="J93" s="83"/>
    </row>
    <row r="94" spans="1:10" x14ac:dyDescent="0.2">
      <c r="A94" s="20" t="s">
        <v>5</v>
      </c>
      <c r="B94" s="41"/>
      <c r="C94" s="17"/>
      <c r="D94" s="21" t="e">
        <f t="shared" si="18"/>
        <v>#DIV/0!</v>
      </c>
      <c r="E94" s="47"/>
      <c r="F94" s="46" t="e">
        <f t="shared" ref="F94:F97" si="19">SUM(E94/($B$4/5))</f>
        <v>#DIV/0!</v>
      </c>
      <c r="G94" s="77" t="e">
        <f t="shared" si="13"/>
        <v>#DIV/0!</v>
      </c>
      <c r="H94" s="86"/>
      <c r="I94" s="47"/>
      <c r="J94" s="83"/>
    </row>
    <row r="95" spans="1:10" x14ac:dyDescent="0.2">
      <c r="A95" s="20" t="s">
        <v>6</v>
      </c>
      <c r="B95" s="41"/>
      <c r="C95" s="17"/>
      <c r="D95" s="21" t="e">
        <f t="shared" si="18"/>
        <v>#DIV/0!</v>
      </c>
      <c r="E95" s="47"/>
      <c r="F95" s="46" t="e">
        <f t="shared" si="19"/>
        <v>#DIV/0!</v>
      </c>
      <c r="G95" s="77" t="e">
        <f t="shared" si="13"/>
        <v>#DIV/0!</v>
      </c>
      <c r="H95" s="86"/>
      <c r="I95" s="47"/>
      <c r="J95" s="83"/>
    </row>
    <row r="96" spans="1:10" x14ac:dyDescent="0.2">
      <c r="A96" s="20" t="s">
        <v>7</v>
      </c>
      <c r="B96" s="41"/>
      <c r="C96" s="17"/>
      <c r="D96" s="21" t="e">
        <f t="shared" si="18"/>
        <v>#DIV/0!</v>
      </c>
      <c r="E96" s="47"/>
      <c r="F96" s="46" t="e">
        <f t="shared" si="19"/>
        <v>#DIV/0!</v>
      </c>
      <c r="G96" s="77" t="e">
        <f t="shared" si="13"/>
        <v>#DIV/0!</v>
      </c>
      <c r="H96" s="86"/>
      <c r="I96" s="47"/>
      <c r="J96" s="83"/>
    </row>
    <row r="97" spans="1:10" x14ac:dyDescent="0.2">
      <c r="A97" s="20" t="s">
        <v>8</v>
      </c>
      <c r="B97" s="41"/>
      <c r="C97" s="17"/>
      <c r="D97" s="21" t="e">
        <f t="shared" si="18"/>
        <v>#DIV/0!</v>
      </c>
      <c r="E97" s="47"/>
      <c r="F97" s="46" t="e">
        <f t="shared" si="19"/>
        <v>#DIV/0!</v>
      </c>
      <c r="G97" s="77" t="e">
        <f t="shared" si="13"/>
        <v>#DIV/0!</v>
      </c>
      <c r="H97" s="86"/>
      <c r="I97" s="47"/>
      <c r="J97" s="83"/>
    </row>
    <row r="98" spans="1:10" x14ac:dyDescent="0.2">
      <c r="A98" s="22" t="s">
        <v>9</v>
      </c>
      <c r="B98" s="42"/>
      <c r="C98" s="9"/>
      <c r="D98" s="23"/>
      <c r="E98" s="48"/>
      <c r="F98" s="45"/>
      <c r="G98" s="23"/>
      <c r="H98" s="87"/>
      <c r="I98" s="48"/>
      <c r="J98" s="84"/>
    </row>
    <row r="99" spans="1:10" x14ac:dyDescent="0.2">
      <c r="A99" s="22" t="s">
        <v>10</v>
      </c>
      <c r="B99" s="42"/>
      <c r="C99" s="9"/>
      <c r="D99" s="23"/>
      <c r="E99" s="48"/>
      <c r="F99" s="45"/>
      <c r="G99" s="23"/>
      <c r="H99" s="87"/>
      <c r="I99" s="48"/>
      <c r="J99" s="84"/>
    </row>
    <row r="100" spans="1:10" ht="36" x14ac:dyDescent="0.2">
      <c r="A100" s="33" t="s">
        <v>22</v>
      </c>
      <c r="B100" s="16" t="s">
        <v>21</v>
      </c>
      <c r="C100" s="13" t="s">
        <v>23</v>
      </c>
      <c r="D100" s="13" t="s">
        <v>24</v>
      </c>
      <c r="E100" s="14" t="s">
        <v>23</v>
      </c>
      <c r="F100" s="14" t="s">
        <v>24</v>
      </c>
      <c r="G100" s="24"/>
      <c r="H100" s="15" t="s">
        <v>18</v>
      </c>
      <c r="I100" s="15" t="s">
        <v>19</v>
      </c>
      <c r="J100" s="34"/>
    </row>
    <row r="101" spans="1:10" x14ac:dyDescent="0.2">
      <c r="A101" s="52">
        <f>COUNTIFS(E9:E99,"&gt;=0.1%")</f>
        <v>0</v>
      </c>
      <c r="B101" s="53">
        <f>COUNTIF(D9:D99,"&gt;=0.1%")</f>
        <v>0</v>
      </c>
      <c r="C101" s="57" t="e">
        <f>AVERAGEIF(C9:C97,"&gt;=0")</f>
        <v>#DIV/0!</v>
      </c>
      <c r="D101" s="58" t="e">
        <f>AVERAGEIF(D9:D97,"&gt;=0")</f>
        <v>#DIV/0!</v>
      </c>
      <c r="E101" s="59" t="e">
        <f>AVERAGE(E9:E97)</f>
        <v>#DIV/0!</v>
      </c>
      <c r="F101" s="60" t="e">
        <f>AVERAGE(F9:F97)</f>
        <v>#DIV/0!</v>
      </c>
      <c r="G101" s="54"/>
      <c r="H101" s="55">
        <f>COUNTIF(H9:H99,"krank")</f>
        <v>0</v>
      </c>
      <c r="I101" s="55">
        <f>COUNTIF(I9:I99,"*")</f>
        <v>0</v>
      </c>
      <c r="J101" s="56"/>
    </row>
    <row r="102" spans="1:10" ht="15" thickBot="1" x14ac:dyDescent="0.25">
      <c r="A102" s="49"/>
      <c r="B102" s="50"/>
      <c r="C102" s="92" t="s">
        <v>11</v>
      </c>
      <c r="D102" s="93"/>
      <c r="E102" s="94" t="s">
        <v>12</v>
      </c>
      <c r="F102" s="95"/>
      <c r="G102" s="50"/>
      <c r="H102" s="50"/>
      <c r="I102" s="50"/>
      <c r="J102" s="51"/>
    </row>
    <row r="109" spans="1:10" x14ac:dyDescent="0.2">
      <c r="F109" s="1"/>
    </row>
  </sheetData>
  <mergeCells count="4">
    <mergeCell ref="E7:F7"/>
    <mergeCell ref="C7:D7"/>
    <mergeCell ref="C102:D102"/>
    <mergeCell ref="E102:F102"/>
  </mergeCells>
  <phoneticPr fontId="3" type="noConversion"/>
  <pageMargins left="0.7" right="0.7" top="0.78740157499999996" bottom="0.78740157499999996" header="0.3" footer="0.3"/>
  <pageSetup paperSize="9" orientation="portrait" r:id="rId1"/>
  <ignoredErrors>
    <ignoredError sqref="D72:F98 D65:F71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599F29E9-7E48-4A8F-9DA2-EE806485A72D}">
            <x14:iconSet iconSet="3Arrows" custom="1">
              <x14:cfvo type="percent">
                <xm:f>0</xm:f>
              </x14:cfvo>
              <x14:cfvo type="num">
                <xm:f>-0.1</xm:f>
              </x14:cfvo>
              <x14:cfvo type="num">
                <xm:f>0</xm:f>
              </x14:cfvo>
              <x14:cfIcon iconSet="3Arrows" iconId="0"/>
              <x14:cfIcon iconSet="3Arrows" iconId="0"/>
              <x14:cfIcon iconSet="3Symbols2" iconId="2"/>
            </x14:iconSet>
          </x14:cfRule>
          <xm:sqref>G9:G97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6CB6-392B-4908-8B07-70E214373929}">
  <dimension ref="A1:J200"/>
  <sheetViews>
    <sheetView zoomScaleNormal="100" workbookViewId="0">
      <selection activeCell="N40" sqref="N40"/>
    </sheetView>
  </sheetViews>
  <sheetFormatPr baseColWidth="10" defaultRowHeight="14.25" x14ac:dyDescent="0.2"/>
  <cols>
    <col min="1" max="1" width="24.75" customWidth="1"/>
    <col min="2" max="2" width="17" bestFit="1" customWidth="1"/>
    <col min="3" max="3" width="15.5" bestFit="1" customWidth="1"/>
    <col min="4" max="4" width="12" customWidth="1"/>
    <col min="6" max="6" width="11.875" customWidth="1"/>
    <col min="8" max="9" width="14" customWidth="1"/>
    <col min="10" max="10" width="25.75" customWidth="1"/>
  </cols>
  <sheetData>
    <row r="1" spans="1:10" ht="15" x14ac:dyDescent="0.25">
      <c r="A1" s="28" t="s">
        <v>1</v>
      </c>
      <c r="B1" s="36" t="s">
        <v>28</v>
      </c>
      <c r="C1" s="25"/>
      <c r="D1" s="2"/>
      <c r="E1" s="2"/>
      <c r="F1" s="2"/>
      <c r="G1" s="2"/>
      <c r="H1" s="3"/>
      <c r="I1" s="3"/>
      <c r="J1" s="35" t="s">
        <v>27</v>
      </c>
    </row>
    <row r="2" spans="1:10" x14ac:dyDescent="0.2">
      <c r="A2" s="18" t="s">
        <v>0</v>
      </c>
      <c r="B2" s="37"/>
      <c r="C2" s="10"/>
      <c r="D2" s="4"/>
      <c r="E2" s="4"/>
      <c r="F2" s="4"/>
      <c r="G2" s="4"/>
      <c r="H2" s="5"/>
      <c r="I2" s="5"/>
      <c r="J2" s="12"/>
    </row>
    <row r="3" spans="1:10" x14ac:dyDescent="0.2">
      <c r="A3" s="29" t="s">
        <v>13</v>
      </c>
      <c r="B3" s="27"/>
      <c r="C3" s="10"/>
      <c r="D3" s="4"/>
      <c r="E3" s="4"/>
      <c r="F3" s="4"/>
      <c r="G3" s="4"/>
      <c r="H3" s="5"/>
      <c r="I3" s="5"/>
      <c r="J3" s="12"/>
    </row>
    <row r="4" spans="1:10" x14ac:dyDescent="0.2">
      <c r="A4" s="18" t="s">
        <v>14</v>
      </c>
      <c r="B4" s="27"/>
      <c r="C4" s="26"/>
      <c r="D4" s="4"/>
      <c r="E4" s="4"/>
      <c r="F4" s="4"/>
      <c r="G4" s="4"/>
      <c r="H4" s="5"/>
      <c r="I4" s="5"/>
      <c r="J4" s="12"/>
    </row>
    <row r="5" spans="1:10" x14ac:dyDescent="0.2">
      <c r="A5" s="6"/>
      <c r="B5" s="4"/>
      <c r="C5" s="11"/>
      <c r="D5" s="4"/>
      <c r="E5" s="4"/>
      <c r="F5" s="4"/>
      <c r="G5" s="4"/>
      <c r="H5" s="5"/>
      <c r="I5" s="5"/>
      <c r="J5" s="12"/>
    </row>
    <row r="6" spans="1:10" x14ac:dyDescent="0.2">
      <c r="A6" s="6"/>
      <c r="B6" s="4"/>
      <c r="C6" s="4"/>
      <c r="D6" s="4"/>
      <c r="E6" s="4"/>
      <c r="F6" s="4"/>
      <c r="G6" s="4"/>
      <c r="H6" s="5"/>
      <c r="I6" s="5"/>
      <c r="J6" s="12"/>
    </row>
    <row r="7" spans="1:10" x14ac:dyDescent="0.2">
      <c r="A7" s="18" t="s">
        <v>3</v>
      </c>
      <c r="B7" s="40" t="s">
        <v>2</v>
      </c>
      <c r="C7" s="91" t="s">
        <v>11</v>
      </c>
      <c r="D7" s="91"/>
      <c r="E7" s="89" t="s">
        <v>12</v>
      </c>
      <c r="F7" s="90"/>
      <c r="G7" s="19" t="s">
        <v>20</v>
      </c>
      <c r="H7" s="39" t="s">
        <v>31</v>
      </c>
      <c r="I7" s="39" t="s">
        <v>17</v>
      </c>
      <c r="J7" s="81" t="s">
        <v>30</v>
      </c>
    </row>
    <row r="8" spans="1:10" ht="48" x14ac:dyDescent="0.2">
      <c r="A8" s="18"/>
      <c r="B8" s="40"/>
      <c r="C8" s="7" t="s">
        <v>15</v>
      </c>
      <c r="D8" s="7" t="s">
        <v>16</v>
      </c>
      <c r="E8" s="39" t="s">
        <v>15</v>
      </c>
      <c r="F8" s="43" t="s">
        <v>16</v>
      </c>
      <c r="G8" s="7"/>
      <c r="H8" s="88" t="s">
        <v>34</v>
      </c>
      <c r="I8" s="80" t="s">
        <v>32</v>
      </c>
      <c r="J8" s="82" t="s">
        <v>33</v>
      </c>
    </row>
    <row r="9" spans="1:10" x14ac:dyDescent="0.2">
      <c r="A9" s="20" t="s">
        <v>4</v>
      </c>
      <c r="B9" s="41"/>
      <c r="C9" s="17"/>
      <c r="D9" s="30" t="e">
        <f>(1/$B$4*C9)*5</f>
        <v>#DIV/0!</v>
      </c>
      <c r="E9" s="47"/>
      <c r="F9" s="44" t="e">
        <f>SUM(E9/($B$4/5))</f>
        <v>#DIV/0!</v>
      </c>
      <c r="G9" s="77" t="e">
        <f>(D9-F9)/F9</f>
        <v>#DIV/0!</v>
      </c>
      <c r="H9" s="47"/>
      <c r="I9" s="47"/>
      <c r="J9" s="83"/>
    </row>
    <row r="10" spans="1:10" x14ac:dyDescent="0.2">
      <c r="A10" s="20" t="s">
        <v>5</v>
      </c>
      <c r="B10" s="41"/>
      <c r="C10" s="17"/>
      <c r="D10" s="30" t="e">
        <f t="shared" ref="D10:D73" si="0">(1/$B$4*C10)*5</f>
        <v>#DIV/0!</v>
      </c>
      <c r="E10" s="47"/>
      <c r="F10" s="44" t="e">
        <f t="shared" ref="F10:F13" si="1">SUM(E10/($B$4/5))</f>
        <v>#DIV/0!</v>
      </c>
      <c r="G10" s="77" t="e">
        <f t="shared" ref="G10:G73" si="2">(D10-F10)/F10</f>
        <v>#DIV/0!</v>
      </c>
      <c r="H10" s="47"/>
      <c r="I10" s="47"/>
      <c r="J10" s="83"/>
    </row>
    <row r="11" spans="1:10" x14ac:dyDescent="0.2">
      <c r="A11" s="20" t="s">
        <v>6</v>
      </c>
      <c r="B11" s="41"/>
      <c r="C11" s="17"/>
      <c r="D11" s="30" t="e">
        <f t="shared" si="0"/>
        <v>#DIV/0!</v>
      </c>
      <c r="E11" s="47"/>
      <c r="F11" s="44" t="e">
        <f t="shared" si="1"/>
        <v>#DIV/0!</v>
      </c>
      <c r="G11" s="77" t="e">
        <f t="shared" si="2"/>
        <v>#DIV/0!</v>
      </c>
      <c r="H11" s="47"/>
      <c r="I11" s="47"/>
      <c r="J11" s="83"/>
    </row>
    <row r="12" spans="1:10" x14ac:dyDescent="0.2">
      <c r="A12" s="20" t="s">
        <v>7</v>
      </c>
      <c r="B12" s="41"/>
      <c r="C12" s="17"/>
      <c r="D12" s="30" t="e">
        <f t="shared" si="0"/>
        <v>#DIV/0!</v>
      </c>
      <c r="E12" s="47"/>
      <c r="F12" s="44" t="e">
        <f t="shared" si="1"/>
        <v>#DIV/0!</v>
      </c>
      <c r="G12" s="77" t="e">
        <f t="shared" si="2"/>
        <v>#DIV/0!</v>
      </c>
      <c r="H12" s="47"/>
      <c r="I12" s="47"/>
      <c r="J12" s="83"/>
    </row>
    <row r="13" spans="1:10" x14ac:dyDescent="0.2">
      <c r="A13" s="20" t="s">
        <v>8</v>
      </c>
      <c r="B13" s="41"/>
      <c r="C13" s="17"/>
      <c r="D13" s="30" t="e">
        <f t="shared" si="0"/>
        <v>#DIV/0!</v>
      </c>
      <c r="E13" s="47"/>
      <c r="F13" s="44" t="e">
        <f t="shared" si="1"/>
        <v>#DIV/0!</v>
      </c>
      <c r="G13" s="77" t="e">
        <f t="shared" si="2"/>
        <v>#DIV/0!</v>
      </c>
      <c r="H13" s="47"/>
      <c r="I13" s="47"/>
      <c r="J13" s="83"/>
    </row>
    <row r="14" spans="1:10" x14ac:dyDescent="0.2">
      <c r="A14" s="22" t="s">
        <v>9</v>
      </c>
      <c r="B14" s="42"/>
      <c r="C14" s="9"/>
      <c r="D14" s="23"/>
      <c r="E14" s="48"/>
      <c r="F14" s="45"/>
      <c r="G14" s="79"/>
      <c r="H14" s="48"/>
      <c r="I14" s="48"/>
      <c r="J14" s="84"/>
    </row>
    <row r="15" spans="1:10" x14ac:dyDescent="0.2">
      <c r="A15" s="22" t="s">
        <v>10</v>
      </c>
      <c r="B15" s="42"/>
      <c r="C15" s="9"/>
      <c r="D15" s="23"/>
      <c r="E15" s="48"/>
      <c r="F15" s="45"/>
      <c r="G15" s="79"/>
      <c r="H15" s="48"/>
      <c r="I15" s="48"/>
      <c r="J15" s="84"/>
    </row>
    <row r="16" spans="1:10" x14ac:dyDescent="0.2">
      <c r="A16" s="20" t="s">
        <v>4</v>
      </c>
      <c r="B16" s="41"/>
      <c r="C16" s="17"/>
      <c r="D16" s="21" t="e">
        <f t="shared" si="0"/>
        <v>#DIV/0!</v>
      </c>
      <c r="E16" s="47"/>
      <c r="F16" s="46" t="e">
        <f>SUM(E16/($B$4/5))</f>
        <v>#DIV/0!</v>
      </c>
      <c r="G16" s="77" t="e">
        <f t="shared" si="2"/>
        <v>#DIV/0!</v>
      </c>
      <c r="H16" s="47"/>
      <c r="I16" s="47"/>
      <c r="J16" s="83"/>
    </row>
    <row r="17" spans="1:10" x14ac:dyDescent="0.2">
      <c r="A17" s="20" t="s">
        <v>5</v>
      </c>
      <c r="B17" s="41"/>
      <c r="C17" s="17"/>
      <c r="D17" s="21" t="e">
        <f t="shared" si="0"/>
        <v>#DIV/0!</v>
      </c>
      <c r="E17" s="47"/>
      <c r="F17" s="46" t="e">
        <f t="shared" ref="F17:F20" si="3">SUM(E17/($B$4/5))</f>
        <v>#DIV/0!</v>
      </c>
      <c r="G17" s="77" t="e">
        <f t="shared" si="2"/>
        <v>#DIV/0!</v>
      </c>
      <c r="H17" s="47"/>
      <c r="I17" s="47"/>
      <c r="J17" s="83"/>
    </row>
    <row r="18" spans="1:10" x14ac:dyDescent="0.2">
      <c r="A18" s="20" t="s">
        <v>6</v>
      </c>
      <c r="B18" s="41"/>
      <c r="C18" s="17"/>
      <c r="D18" s="21" t="e">
        <f t="shared" si="0"/>
        <v>#DIV/0!</v>
      </c>
      <c r="E18" s="47"/>
      <c r="F18" s="46" t="e">
        <f t="shared" si="3"/>
        <v>#DIV/0!</v>
      </c>
      <c r="G18" s="77" t="e">
        <f t="shared" si="2"/>
        <v>#DIV/0!</v>
      </c>
      <c r="H18" s="47"/>
      <c r="I18" s="47"/>
      <c r="J18" s="83"/>
    </row>
    <row r="19" spans="1:10" x14ac:dyDescent="0.2">
      <c r="A19" s="20" t="s">
        <v>7</v>
      </c>
      <c r="B19" s="41"/>
      <c r="C19" s="17"/>
      <c r="D19" s="21" t="e">
        <f t="shared" si="0"/>
        <v>#DIV/0!</v>
      </c>
      <c r="E19" s="47"/>
      <c r="F19" s="46" t="e">
        <f t="shared" si="3"/>
        <v>#DIV/0!</v>
      </c>
      <c r="G19" s="77" t="e">
        <f t="shared" si="2"/>
        <v>#DIV/0!</v>
      </c>
      <c r="H19" s="47"/>
      <c r="I19" s="47"/>
      <c r="J19" s="83"/>
    </row>
    <row r="20" spans="1:10" x14ac:dyDescent="0.2">
      <c r="A20" s="20" t="s">
        <v>8</v>
      </c>
      <c r="B20" s="41"/>
      <c r="C20" s="17"/>
      <c r="D20" s="21" t="e">
        <f t="shared" si="0"/>
        <v>#DIV/0!</v>
      </c>
      <c r="E20" s="47"/>
      <c r="F20" s="46" t="e">
        <f t="shared" si="3"/>
        <v>#DIV/0!</v>
      </c>
      <c r="G20" s="77" t="e">
        <f t="shared" si="2"/>
        <v>#DIV/0!</v>
      </c>
      <c r="H20" s="47"/>
      <c r="I20" s="47"/>
      <c r="J20" s="83"/>
    </row>
    <row r="21" spans="1:10" x14ac:dyDescent="0.2">
      <c r="A21" s="22" t="s">
        <v>9</v>
      </c>
      <c r="B21" s="42"/>
      <c r="C21" s="9"/>
      <c r="D21" s="23"/>
      <c r="E21" s="48"/>
      <c r="F21" s="45"/>
      <c r="G21" s="78"/>
      <c r="H21" s="48"/>
      <c r="I21" s="48"/>
      <c r="J21" s="84"/>
    </row>
    <row r="22" spans="1:10" x14ac:dyDescent="0.2">
      <c r="A22" s="22" t="s">
        <v>10</v>
      </c>
      <c r="B22" s="42"/>
      <c r="C22" s="9"/>
      <c r="D22" s="23"/>
      <c r="E22" s="48"/>
      <c r="F22" s="45"/>
      <c r="G22" s="78"/>
      <c r="H22" s="48"/>
      <c r="I22" s="48"/>
      <c r="J22" s="84"/>
    </row>
    <row r="23" spans="1:10" x14ac:dyDescent="0.2">
      <c r="A23" s="20" t="s">
        <v>4</v>
      </c>
      <c r="B23" s="41"/>
      <c r="C23" s="17"/>
      <c r="D23" s="21" t="e">
        <f t="shared" si="0"/>
        <v>#DIV/0!</v>
      </c>
      <c r="E23" s="47"/>
      <c r="F23" s="46" t="e">
        <f>SUM(E23/($B$4/5))</f>
        <v>#DIV/0!</v>
      </c>
      <c r="G23" s="77" t="e">
        <f t="shared" si="2"/>
        <v>#DIV/0!</v>
      </c>
      <c r="H23" s="47"/>
      <c r="I23" s="47"/>
      <c r="J23" s="83"/>
    </row>
    <row r="24" spans="1:10" x14ac:dyDescent="0.2">
      <c r="A24" s="20" t="s">
        <v>5</v>
      </c>
      <c r="B24" s="41"/>
      <c r="C24" s="17"/>
      <c r="D24" s="21" t="e">
        <f t="shared" si="0"/>
        <v>#DIV/0!</v>
      </c>
      <c r="E24" s="47"/>
      <c r="F24" s="46" t="e">
        <f t="shared" ref="F24:F27" si="4">SUM(E24/($B$4/5))</f>
        <v>#DIV/0!</v>
      </c>
      <c r="G24" s="77" t="e">
        <f t="shared" si="2"/>
        <v>#DIV/0!</v>
      </c>
      <c r="H24" s="47"/>
      <c r="I24" s="47"/>
      <c r="J24" s="83"/>
    </row>
    <row r="25" spans="1:10" x14ac:dyDescent="0.2">
      <c r="A25" s="20" t="s">
        <v>6</v>
      </c>
      <c r="B25" s="41"/>
      <c r="C25" s="17"/>
      <c r="D25" s="21" t="e">
        <f t="shared" si="0"/>
        <v>#DIV/0!</v>
      </c>
      <c r="E25" s="47"/>
      <c r="F25" s="46" t="e">
        <f t="shared" si="4"/>
        <v>#DIV/0!</v>
      </c>
      <c r="G25" s="77" t="e">
        <f t="shared" si="2"/>
        <v>#DIV/0!</v>
      </c>
      <c r="H25" s="47"/>
      <c r="I25" s="47"/>
      <c r="J25" s="83"/>
    </row>
    <row r="26" spans="1:10" x14ac:dyDescent="0.2">
      <c r="A26" s="20" t="s">
        <v>7</v>
      </c>
      <c r="B26" s="41"/>
      <c r="C26" s="17"/>
      <c r="D26" s="21" t="e">
        <f t="shared" si="0"/>
        <v>#DIV/0!</v>
      </c>
      <c r="E26" s="47"/>
      <c r="F26" s="46" t="e">
        <f t="shared" si="4"/>
        <v>#DIV/0!</v>
      </c>
      <c r="G26" s="77" t="e">
        <f t="shared" si="2"/>
        <v>#DIV/0!</v>
      </c>
      <c r="H26" s="47"/>
      <c r="I26" s="47"/>
      <c r="J26" s="83"/>
    </row>
    <row r="27" spans="1:10" x14ac:dyDescent="0.2">
      <c r="A27" s="20" t="s">
        <v>8</v>
      </c>
      <c r="B27" s="41"/>
      <c r="C27" s="17"/>
      <c r="D27" s="21" t="e">
        <f t="shared" si="0"/>
        <v>#DIV/0!</v>
      </c>
      <c r="E27" s="47"/>
      <c r="F27" s="46" t="e">
        <f t="shared" si="4"/>
        <v>#DIV/0!</v>
      </c>
      <c r="G27" s="77" t="e">
        <f t="shared" si="2"/>
        <v>#DIV/0!</v>
      </c>
      <c r="H27" s="47"/>
      <c r="I27" s="47"/>
      <c r="J27" s="83"/>
    </row>
    <row r="28" spans="1:10" x14ac:dyDescent="0.2">
      <c r="A28" s="22" t="s">
        <v>9</v>
      </c>
      <c r="B28" s="42"/>
      <c r="C28" s="9"/>
      <c r="D28" s="23"/>
      <c r="E28" s="48"/>
      <c r="F28" s="45"/>
      <c r="G28" s="78"/>
      <c r="H28" s="48"/>
      <c r="I28" s="48"/>
      <c r="J28" s="84"/>
    </row>
    <row r="29" spans="1:10" x14ac:dyDescent="0.2">
      <c r="A29" s="22" t="s">
        <v>10</v>
      </c>
      <c r="B29" s="42"/>
      <c r="C29" s="9"/>
      <c r="D29" s="23"/>
      <c r="E29" s="48"/>
      <c r="F29" s="45"/>
      <c r="G29" s="78"/>
      <c r="H29" s="48"/>
      <c r="I29" s="48"/>
      <c r="J29" s="84"/>
    </row>
    <row r="30" spans="1:10" x14ac:dyDescent="0.2">
      <c r="A30" s="20" t="s">
        <v>4</v>
      </c>
      <c r="B30" s="41"/>
      <c r="C30" s="17"/>
      <c r="D30" s="21" t="e">
        <f t="shared" si="0"/>
        <v>#DIV/0!</v>
      </c>
      <c r="E30" s="47"/>
      <c r="F30" s="46" t="e">
        <f>SUM(E30/($B$4/5))</f>
        <v>#DIV/0!</v>
      </c>
      <c r="G30" s="77" t="e">
        <f t="shared" si="2"/>
        <v>#DIV/0!</v>
      </c>
      <c r="H30" s="47"/>
      <c r="I30" s="47"/>
      <c r="J30" s="83"/>
    </row>
    <row r="31" spans="1:10" x14ac:dyDescent="0.2">
      <c r="A31" s="20" t="s">
        <v>5</v>
      </c>
      <c r="B31" s="41"/>
      <c r="C31" s="17"/>
      <c r="D31" s="21" t="e">
        <f t="shared" si="0"/>
        <v>#DIV/0!</v>
      </c>
      <c r="E31" s="47"/>
      <c r="F31" s="46" t="e">
        <f t="shared" ref="F31:F34" si="5">SUM(E31/($B$4/5))</f>
        <v>#DIV/0!</v>
      </c>
      <c r="G31" s="77" t="e">
        <f t="shared" si="2"/>
        <v>#DIV/0!</v>
      </c>
      <c r="H31" s="47"/>
      <c r="I31" s="47"/>
      <c r="J31" s="83"/>
    </row>
    <row r="32" spans="1:10" x14ac:dyDescent="0.2">
      <c r="A32" s="20" t="s">
        <v>6</v>
      </c>
      <c r="B32" s="41"/>
      <c r="C32" s="17"/>
      <c r="D32" s="21" t="e">
        <f t="shared" si="0"/>
        <v>#DIV/0!</v>
      </c>
      <c r="E32" s="47"/>
      <c r="F32" s="46" t="e">
        <f t="shared" si="5"/>
        <v>#DIV/0!</v>
      </c>
      <c r="G32" s="77" t="e">
        <f t="shared" si="2"/>
        <v>#DIV/0!</v>
      </c>
      <c r="H32" s="47"/>
      <c r="I32" s="47"/>
      <c r="J32" s="83"/>
    </row>
    <row r="33" spans="1:10" x14ac:dyDescent="0.2">
      <c r="A33" s="20" t="s">
        <v>7</v>
      </c>
      <c r="B33" s="41"/>
      <c r="C33" s="17"/>
      <c r="D33" s="21" t="e">
        <f t="shared" si="0"/>
        <v>#DIV/0!</v>
      </c>
      <c r="E33" s="47"/>
      <c r="F33" s="46" t="e">
        <f t="shared" si="5"/>
        <v>#DIV/0!</v>
      </c>
      <c r="G33" s="77" t="e">
        <f t="shared" si="2"/>
        <v>#DIV/0!</v>
      </c>
      <c r="H33" s="47"/>
      <c r="I33" s="47"/>
      <c r="J33" s="83"/>
    </row>
    <row r="34" spans="1:10" x14ac:dyDescent="0.2">
      <c r="A34" s="20" t="s">
        <v>8</v>
      </c>
      <c r="B34" s="41"/>
      <c r="C34" s="17"/>
      <c r="D34" s="21" t="e">
        <f t="shared" si="0"/>
        <v>#DIV/0!</v>
      </c>
      <c r="E34" s="47"/>
      <c r="F34" s="46" t="e">
        <f t="shared" si="5"/>
        <v>#DIV/0!</v>
      </c>
      <c r="G34" s="77" t="e">
        <f t="shared" si="2"/>
        <v>#DIV/0!</v>
      </c>
      <c r="H34" s="47"/>
      <c r="I34" s="47"/>
      <c r="J34" s="83"/>
    </row>
    <row r="35" spans="1:10" x14ac:dyDescent="0.2">
      <c r="A35" s="22" t="s">
        <v>9</v>
      </c>
      <c r="B35" s="42"/>
      <c r="C35" s="9"/>
      <c r="D35" s="23"/>
      <c r="E35" s="48"/>
      <c r="F35" s="45"/>
      <c r="G35" s="78"/>
      <c r="H35" s="48"/>
      <c r="I35" s="48"/>
      <c r="J35" s="84"/>
    </row>
    <row r="36" spans="1:10" x14ac:dyDescent="0.2">
      <c r="A36" s="22" t="s">
        <v>10</v>
      </c>
      <c r="B36" s="42"/>
      <c r="C36" s="9"/>
      <c r="D36" s="23"/>
      <c r="E36" s="48"/>
      <c r="F36" s="45"/>
      <c r="G36" s="78"/>
      <c r="H36" s="48"/>
      <c r="I36" s="48"/>
      <c r="J36" s="84"/>
    </row>
    <row r="37" spans="1:10" x14ac:dyDescent="0.2">
      <c r="A37" s="20" t="s">
        <v>4</v>
      </c>
      <c r="B37" s="41"/>
      <c r="C37" s="17"/>
      <c r="D37" s="21" t="e">
        <f t="shared" si="0"/>
        <v>#DIV/0!</v>
      </c>
      <c r="E37" s="47"/>
      <c r="F37" s="46" t="e">
        <f>SUM(E37/($B$4/5))</f>
        <v>#DIV/0!</v>
      </c>
      <c r="G37" s="77" t="e">
        <f t="shared" si="2"/>
        <v>#DIV/0!</v>
      </c>
      <c r="H37" s="47"/>
      <c r="I37" s="47"/>
      <c r="J37" s="83"/>
    </row>
    <row r="38" spans="1:10" x14ac:dyDescent="0.2">
      <c r="A38" s="20" t="s">
        <v>5</v>
      </c>
      <c r="B38" s="41"/>
      <c r="C38" s="17"/>
      <c r="D38" s="21" t="e">
        <f t="shared" si="0"/>
        <v>#DIV/0!</v>
      </c>
      <c r="E38" s="47"/>
      <c r="F38" s="46" t="e">
        <f t="shared" ref="F38:F41" si="6">SUM(E38/($B$4/5))</f>
        <v>#DIV/0!</v>
      </c>
      <c r="G38" s="77" t="e">
        <f t="shared" si="2"/>
        <v>#DIV/0!</v>
      </c>
      <c r="H38" s="47"/>
      <c r="I38" s="47"/>
      <c r="J38" s="83"/>
    </row>
    <row r="39" spans="1:10" x14ac:dyDescent="0.2">
      <c r="A39" s="20" t="s">
        <v>6</v>
      </c>
      <c r="B39" s="41"/>
      <c r="C39" s="17"/>
      <c r="D39" s="21" t="e">
        <f t="shared" si="0"/>
        <v>#DIV/0!</v>
      </c>
      <c r="E39" s="47"/>
      <c r="F39" s="46" t="e">
        <f t="shared" si="6"/>
        <v>#DIV/0!</v>
      </c>
      <c r="G39" s="77" t="e">
        <f t="shared" si="2"/>
        <v>#DIV/0!</v>
      </c>
      <c r="H39" s="47"/>
      <c r="I39" s="47"/>
      <c r="J39" s="83"/>
    </row>
    <row r="40" spans="1:10" x14ac:dyDescent="0.2">
      <c r="A40" s="20" t="s">
        <v>7</v>
      </c>
      <c r="B40" s="41"/>
      <c r="C40" s="17"/>
      <c r="D40" s="21" t="e">
        <f t="shared" si="0"/>
        <v>#DIV/0!</v>
      </c>
      <c r="E40" s="47"/>
      <c r="F40" s="46" t="e">
        <f t="shared" si="6"/>
        <v>#DIV/0!</v>
      </c>
      <c r="G40" s="77" t="e">
        <f t="shared" si="2"/>
        <v>#DIV/0!</v>
      </c>
      <c r="H40" s="47"/>
      <c r="I40" s="47"/>
      <c r="J40" s="83"/>
    </row>
    <row r="41" spans="1:10" x14ac:dyDescent="0.2">
      <c r="A41" s="20" t="s">
        <v>8</v>
      </c>
      <c r="B41" s="41"/>
      <c r="C41" s="17"/>
      <c r="D41" s="21" t="e">
        <f t="shared" si="0"/>
        <v>#DIV/0!</v>
      </c>
      <c r="E41" s="47"/>
      <c r="F41" s="46" t="e">
        <f t="shared" si="6"/>
        <v>#DIV/0!</v>
      </c>
      <c r="G41" s="77" t="e">
        <f t="shared" si="2"/>
        <v>#DIV/0!</v>
      </c>
      <c r="H41" s="47"/>
      <c r="I41" s="47"/>
      <c r="J41" s="83"/>
    </row>
    <row r="42" spans="1:10" x14ac:dyDescent="0.2">
      <c r="A42" s="22" t="s">
        <v>9</v>
      </c>
      <c r="B42" s="42"/>
      <c r="C42" s="9"/>
      <c r="D42" s="23"/>
      <c r="E42" s="48"/>
      <c r="F42" s="45"/>
      <c r="G42" s="78"/>
      <c r="H42" s="48"/>
      <c r="I42" s="48"/>
      <c r="J42" s="84"/>
    </row>
    <row r="43" spans="1:10" x14ac:dyDescent="0.2">
      <c r="A43" s="22" t="s">
        <v>10</v>
      </c>
      <c r="B43" s="42"/>
      <c r="C43" s="9"/>
      <c r="D43" s="23"/>
      <c r="E43" s="48"/>
      <c r="F43" s="45"/>
      <c r="G43" s="78"/>
      <c r="H43" s="48"/>
      <c r="I43" s="48"/>
      <c r="J43" s="84"/>
    </row>
    <row r="44" spans="1:10" x14ac:dyDescent="0.2">
      <c r="A44" s="20" t="s">
        <v>4</v>
      </c>
      <c r="B44" s="41"/>
      <c r="C44" s="17"/>
      <c r="D44" s="21" t="e">
        <f t="shared" si="0"/>
        <v>#DIV/0!</v>
      </c>
      <c r="E44" s="47"/>
      <c r="F44" s="46" t="e">
        <f>SUM(E44/($B$4/5))</f>
        <v>#DIV/0!</v>
      </c>
      <c r="G44" s="77" t="e">
        <f t="shared" si="2"/>
        <v>#DIV/0!</v>
      </c>
      <c r="H44" s="47"/>
      <c r="I44" s="47"/>
      <c r="J44" s="83"/>
    </row>
    <row r="45" spans="1:10" x14ac:dyDescent="0.2">
      <c r="A45" s="20" t="s">
        <v>5</v>
      </c>
      <c r="B45" s="41"/>
      <c r="C45" s="17"/>
      <c r="D45" s="21" t="e">
        <f t="shared" si="0"/>
        <v>#DIV/0!</v>
      </c>
      <c r="E45" s="47"/>
      <c r="F45" s="46" t="e">
        <f t="shared" ref="F45:F48" si="7">SUM(E45/($B$4/5))</f>
        <v>#DIV/0!</v>
      </c>
      <c r="G45" s="77" t="e">
        <f t="shared" si="2"/>
        <v>#DIV/0!</v>
      </c>
      <c r="H45" s="47"/>
      <c r="I45" s="47"/>
      <c r="J45" s="83"/>
    </row>
    <row r="46" spans="1:10" x14ac:dyDescent="0.2">
      <c r="A46" s="20" t="s">
        <v>6</v>
      </c>
      <c r="B46" s="41"/>
      <c r="C46" s="17"/>
      <c r="D46" s="21" t="e">
        <f t="shared" si="0"/>
        <v>#DIV/0!</v>
      </c>
      <c r="E46" s="47"/>
      <c r="F46" s="46" t="e">
        <f t="shared" si="7"/>
        <v>#DIV/0!</v>
      </c>
      <c r="G46" s="77" t="e">
        <f t="shared" si="2"/>
        <v>#DIV/0!</v>
      </c>
      <c r="H46" s="47"/>
      <c r="I46" s="47"/>
      <c r="J46" s="83"/>
    </row>
    <row r="47" spans="1:10" x14ac:dyDescent="0.2">
      <c r="A47" s="20" t="s">
        <v>7</v>
      </c>
      <c r="B47" s="41"/>
      <c r="C47" s="17"/>
      <c r="D47" s="21" t="e">
        <f t="shared" si="0"/>
        <v>#DIV/0!</v>
      </c>
      <c r="E47" s="47"/>
      <c r="F47" s="46" t="e">
        <f t="shared" si="7"/>
        <v>#DIV/0!</v>
      </c>
      <c r="G47" s="77" t="e">
        <f t="shared" si="2"/>
        <v>#DIV/0!</v>
      </c>
      <c r="H47" s="47"/>
      <c r="I47" s="47"/>
      <c r="J47" s="83"/>
    </row>
    <row r="48" spans="1:10" x14ac:dyDescent="0.2">
      <c r="A48" s="20" t="s">
        <v>8</v>
      </c>
      <c r="B48" s="41"/>
      <c r="C48" s="17"/>
      <c r="D48" s="21" t="e">
        <f t="shared" si="0"/>
        <v>#DIV/0!</v>
      </c>
      <c r="E48" s="47"/>
      <c r="F48" s="46" t="e">
        <f t="shared" si="7"/>
        <v>#DIV/0!</v>
      </c>
      <c r="G48" s="77" t="e">
        <f t="shared" si="2"/>
        <v>#DIV/0!</v>
      </c>
      <c r="H48" s="47"/>
      <c r="I48" s="47"/>
      <c r="J48" s="83"/>
    </row>
    <row r="49" spans="1:10" x14ac:dyDescent="0.2">
      <c r="A49" s="22" t="s">
        <v>9</v>
      </c>
      <c r="B49" s="42"/>
      <c r="C49" s="9"/>
      <c r="D49" s="23"/>
      <c r="E49" s="48"/>
      <c r="F49" s="45"/>
      <c r="G49" s="78"/>
      <c r="H49" s="48"/>
      <c r="I49" s="48"/>
      <c r="J49" s="84"/>
    </row>
    <row r="50" spans="1:10" x14ac:dyDescent="0.2">
      <c r="A50" s="22" t="s">
        <v>10</v>
      </c>
      <c r="B50" s="42"/>
      <c r="C50" s="9"/>
      <c r="D50" s="23"/>
      <c r="E50" s="48"/>
      <c r="F50" s="45"/>
      <c r="G50" s="78"/>
      <c r="H50" s="48"/>
      <c r="I50" s="48"/>
      <c r="J50" s="84"/>
    </row>
    <row r="51" spans="1:10" x14ac:dyDescent="0.2">
      <c r="A51" s="20" t="s">
        <v>4</v>
      </c>
      <c r="B51" s="41"/>
      <c r="C51" s="17"/>
      <c r="D51" s="21" t="e">
        <f t="shared" si="0"/>
        <v>#DIV/0!</v>
      </c>
      <c r="E51" s="47"/>
      <c r="F51" s="46" t="e">
        <f>SUM(E51/($B$4/5))</f>
        <v>#DIV/0!</v>
      </c>
      <c r="G51" s="77" t="e">
        <f t="shared" si="2"/>
        <v>#DIV/0!</v>
      </c>
      <c r="H51" s="47"/>
      <c r="I51" s="47"/>
      <c r="J51" s="83"/>
    </row>
    <row r="52" spans="1:10" x14ac:dyDescent="0.2">
      <c r="A52" s="20" t="s">
        <v>5</v>
      </c>
      <c r="B52" s="41"/>
      <c r="C52" s="17"/>
      <c r="D52" s="21" t="e">
        <f t="shared" si="0"/>
        <v>#DIV/0!</v>
      </c>
      <c r="E52" s="47"/>
      <c r="F52" s="46" t="e">
        <f t="shared" ref="F52:F55" si="8">SUM(E52/($B$4/5))</f>
        <v>#DIV/0!</v>
      </c>
      <c r="G52" s="77" t="e">
        <f t="shared" si="2"/>
        <v>#DIV/0!</v>
      </c>
      <c r="H52" s="47"/>
      <c r="I52" s="47"/>
      <c r="J52" s="83"/>
    </row>
    <row r="53" spans="1:10" x14ac:dyDescent="0.2">
      <c r="A53" s="20" t="s">
        <v>6</v>
      </c>
      <c r="B53" s="41"/>
      <c r="C53" s="17"/>
      <c r="D53" s="21" t="e">
        <f t="shared" si="0"/>
        <v>#DIV/0!</v>
      </c>
      <c r="E53" s="47"/>
      <c r="F53" s="46" t="e">
        <f t="shared" si="8"/>
        <v>#DIV/0!</v>
      </c>
      <c r="G53" s="77" t="e">
        <f t="shared" si="2"/>
        <v>#DIV/0!</v>
      </c>
      <c r="H53" s="47"/>
      <c r="I53" s="47"/>
      <c r="J53" s="83"/>
    </row>
    <row r="54" spans="1:10" x14ac:dyDescent="0.2">
      <c r="A54" s="20" t="s">
        <v>7</v>
      </c>
      <c r="B54" s="41"/>
      <c r="C54" s="17"/>
      <c r="D54" s="21" t="e">
        <f t="shared" si="0"/>
        <v>#DIV/0!</v>
      </c>
      <c r="E54" s="47"/>
      <c r="F54" s="46" t="e">
        <f t="shared" si="8"/>
        <v>#DIV/0!</v>
      </c>
      <c r="G54" s="77" t="e">
        <f t="shared" si="2"/>
        <v>#DIV/0!</v>
      </c>
      <c r="H54" s="47"/>
      <c r="I54" s="47"/>
      <c r="J54" s="83"/>
    </row>
    <row r="55" spans="1:10" x14ac:dyDescent="0.2">
      <c r="A55" s="20" t="s">
        <v>8</v>
      </c>
      <c r="B55" s="41"/>
      <c r="C55" s="17"/>
      <c r="D55" s="21" t="e">
        <f t="shared" si="0"/>
        <v>#DIV/0!</v>
      </c>
      <c r="E55" s="47"/>
      <c r="F55" s="46" t="e">
        <f t="shared" si="8"/>
        <v>#DIV/0!</v>
      </c>
      <c r="G55" s="77" t="e">
        <f t="shared" si="2"/>
        <v>#DIV/0!</v>
      </c>
      <c r="H55" s="47"/>
      <c r="I55" s="47"/>
      <c r="J55" s="83"/>
    </row>
    <row r="56" spans="1:10" x14ac:dyDescent="0.2">
      <c r="A56" s="22" t="s">
        <v>9</v>
      </c>
      <c r="B56" s="42"/>
      <c r="C56" s="9"/>
      <c r="D56" s="23"/>
      <c r="E56" s="48"/>
      <c r="F56" s="45"/>
      <c r="G56" s="78"/>
      <c r="H56" s="48"/>
      <c r="I56" s="48"/>
      <c r="J56" s="84"/>
    </row>
    <row r="57" spans="1:10" x14ac:dyDescent="0.2">
      <c r="A57" s="22" t="s">
        <v>10</v>
      </c>
      <c r="B57" s="42"/>
      <c r="C57" s="9"/>
      <c r="D57" s="23"/>
      <c r="E57" s="48"/>
      <c r="F57" s="45"/>
      <c r="G57" s="78"/>
      <c r="H57" s="48"/>
      <c r="I57" s="48"/>
      <c r="J57" s="84"/>
    </row>
    <row r="58" spans="1:10" x14ac:dyDescent="0.2">
      <c r="A58" s="20" t="s">
        <v>4</v>
      </c>
      <c r="B58" s="41"/>
      <c r="C58" s="17"/>
      <c r="D58" s="21" t="e">
        <f t="shared" si="0"/>
        <v>#DIV/0!</v>
      </c>
      <c r="E58" s="47"/>
      <c r="F58" s="46" t="e">
        <f>SUM(E58/($B$4/5))</f>
        <v>#DIV/0!</v>
      </c>
      <c r="G58" s="77" t="e">
        <f t="shared" si="2"/>
        <v>#DIV/0!</v>
      </c>
      <c r="H58" s="47"/>
      <c r="I58" s="47"/>
      <c r="J58" s="83"/>
    </row>
    <row r="59" spans="1:10" x14ac:dyDescent="0.2">
      <c r="A59" s="20" t="s">
        <v>5</v>
      </c>
      <c r="B59" s="41"/>
      <c r="C59" s="17"/>
      <c r="D59" s="21" t="e">
        <f t="shared" si="0"/>
        <v>#DIV/0!</v>
      </c>
      <c r="E59" s="47"/>
      <c r="F59" s="46" t="e">
        <f t="shared" ref="F59:F62" si="9">SUM(E59/($B$4/5))</f>
        <v>#DIV/0!</v>
      </c>
      <c r="G59" s="77" t="e">
        <f t="shared" si="2"/>
        <v>#DIV/0!</v>
      </c>
      <c r="H59" s="47"/>
      <c r="I59" s="47"/>
      <c r="J59" s="83"/>
    </row>
    <row r="60" spans="1:10" x14ac:dyDescent="0.2">
      <c r="A60" s="20" t="s">
        <v>6</v>
      </c>
      <c r="B60" s="41"/>
      <c r="C60" s="17"/>
      <c r="D60" s="21" t="e">
        <f t="shared" si="0"/>
        <v>#DIV/0!</v>
      </c>
      <c r="E60" s="47"/>
      <c r="F60" s="46" t="e">
        <f t="shared" si="9"/>
        <v>#DIV/0!</v>
      </c>
      <c r="G60" s="77" t="e">
        <f t="shared" si="2"/>
        <v>#DIV/0!</v>
      </c>
      <c r="H60" s="47"/>
      <c r="I60" s="47"/>
      <c r="J60" s="83"/>
    </row>
    <row r="61" spans="1:10" x14ac:dyDescent="0.2">
      <c r="A61" s="20" t="s">
        <v>7</v>
      </c>
      <c r="B61" s="41"/>
      <c r="C61" s="17"/>
      <c r="D61" s="21" t="e">
        <f t="shared" si="0"/>
        <v>#DIV/0!</v>
      </c>
      <c r="E61" s="47"/>
      <c r="F61" s="46" t="e">
        <f t="shared" si="9"/>
        <v>#DIV/0!</v>
      </c>
      <c r="G61" s="77" t="e">
        <f t="shared" si="2"/>
        <v>#DIV/0!</v>
      </c>
      <c r="H61" s="47"/>
      <c r="I61" s="47"/>
      <c r="J61" s="83"/>
    </row>
    <row r="62" spans="1:10" x14ac:dyDescent="0.2">
      <c r="A62" s="20" t="s">
        <v>8</v>
      </c>
      <c r="B62" s="41"/>
      <c r="C62" s="17"/>
      <c r="D62" s="21" t="e">
        <f t="shared" si="0"/>
        <v>#DIV/0!</v>
      </c>
      <c r="E62" s="47"/>
      <c r="F62" s="46" t="e">
        <f t="shared" si="9"/>
        <v>#DIV/0!</v>
      </c>
      <c r="G62" s="77" t="e">
        <f t="shared" si="2"/>
        <v>#DIV/0!</v>
      </c>
      <c r="H62" s="47"/>
      <c r="I62" s="47"/>
      <c r="J62" s="83"/>
    </row>
    <row r="63" spans="1:10" x14ac:dyDescent="0.2">
      <c r="A63" s="22" t="s">
        <v>9</v>
      </c>
      <c r="B63" s="42"/>
      <c r="C63" s="9"/>
      <c r="D63" s="23"/>
      <c r="E63" s="48"/>
      <c r="F63" s="45"/>
      <c r="G63" s="78"/>
      <c r="H63" s="48"/>
      <c r="I63" s="48"/>
      <c r="J63" s="84"/>
    </row>
    <row r="64" spans="1:10" x14ac:dyDescent="0.2">
      <c r="A64" s="22" t="s">
        <v>10</v>
      </c>
      <c r="B64" s="42"/>
      <c r="C64" s="9"/>
      <c r="D64" s="23"/>
      <c r="E64" s="48"/>
      <c r="F64" s="45"/>
      <c r="G64" s="78"/>
      <c r="H64" s="48"/>
      <c r="I64" s="48"/>
      <c r="J64" s="84"/>
    </row>
    <row r="65" spans="1:10" x14ac:dyDescent="0.2">
      <c r="A65" s="20" t="s">
        <v>4</v>
      </c>
      <c r="B65" s="41"/>
      <c r="C65" s="17"/>
      <c r="D65" s="21" t="e">
        <f t="shared" si="0"/>
        <v>#DIV/0!</v>
      </c>
      <c r="E65" s="47"/>
      <c r="F65" s="46" t="e">
        <f>SUM(E65/($B$4/5))</f>
        <v>#DIV/0!</v>
      </c>
      <c r="G65" s="77" t="e">
        <f t="shared" si="2"/>
        <v>#DIV/0!</v>
      </c>
      <c r="H65" s="47"/>
      <c r="I65" s="47"/>
      <c r="J65" s="83"/>
    </row>
    <row r="66" spans="1:10" x14ac:dyDescent="0.2">
      <c r="A66" s="20" t="s">
        <v>5</v>
      </c>
      <c r="B66" s="41"/>
      <c r="C66" s="17"/>
      <c r="D66" s="21" t="e">
        <f t="shared" si="0"/>
        <v>#DIV/0!</v>
      </c>
      <c r="E66" s="47"/>
      <c r="F66" s="46" t="e">
        <f t="shared" ref="F66:F69" si="10">SUM(E66/($B$4/5))</f>
        <v>#DIV/0!</v>
      </c>
      <c r="G66" s="77" t="e">
        <f t="shared" si="2"/>
        <v>#DIV/0!</v>
      </c>
      <c r="H66" s="47"/>
      <c r="I66" s="47"/>
      <c r="J66" s="83"/>
    </row>
    <row r="67" spans="1:10" x14ac:dyDescent="0.2">
      <c r="A67" s="20" t="s">
        <v>6</v>
      </c>
      <c r="B67" s="41"/>
      <c r="C67" s="17"/>
      <c r="D67" s="21" t="e">
        <f t="shared" si="0"/>
        <v>#DIV/0!</v>
      </c>
      <c r="E67" s="47"/>
      <c r="F67" s="46" t="e">
        <f t="shared" si="10"/>
        <v>#DIV/0!</v>
      </c>
      <c r="G67" s="77" t="e">
        <f t="shared" si="2"/>
        <v>#DIV/0!</v>
      </c>
      <c r="H67" s="47"/>
      <c r="I67" s="47"/>
      <c r="J67" s="83"/>
    </row>
    <row r="68" spans="1:10" x14ac:dyDescent="0.2">
      <c r="A68" s="20" t="s">
        <v>7</v>
      </c>
      <c r="B68" s="41"/>
      <c r="C68" s="17"/>
      <c r="D68" s="21" t="e">
        <f t="shared" si="0"/>
        <v>#DIV/0!</v>
      </c>
      <c r="E68" s="47"/>
      <c r="F68" s="46" t="e">
        <f t="shared" si="10"/>
        <v>#DIV/0!</v>
      </c>
      <c r="G68" s="77" t="e">
        <f t="shared" si="2"/>
        <v>#DIV/0!</v>
      </c>
      <c r="H68" s="47"/>
      <c r="I68" s="47"/>
      <c r="J68" s="83"/>
    </row>
    <row r="69" spans="1:10" x14ac:dyDescent="0.2">
      <c r="A69" s="20" t="s">
        <v>8</v>
      </c>
      <c r="B69" s="41"/>
      <c r="C69" s="17"/>
      <c r="D69" s="21" t="e">
        <f t="shared" si="0"/>
        <v>#DIV/0!</v>
      </c>
      <c r="E69" s="47"/>
      <c r="F69" s="46" t="e">
        <f t="shared" si="10"/>
        <v>#DIV/0!</v>
      </c>
      <c r="G69" s="77" t="e">
        <f t="shared" si="2"/>
        <v>#DIV/0!</v>
      </c>
      <c r="H69" s="47"/>
      <c r="I69" s="47"/>
      <c r="J69" s="83"/>
    </row>
    <row r="70" spans="1:10" x14ac:dyDescent="0.2">
      <c r="A70" s="22" t="s">
        <v>9</v>
      </c>
      <c r="B70" s="42"/>
      <c r="C70" s="9"/>
      <c r="D70" s="23"/>
      <c r="E70" s="48"/>
      <c r="F70" s="45"/>
      <c r="G70" s="78"/>
      <c r="H70" s="48"/>
      <c r="I70" s="48"/>
      <c r="J70" s="84"/>
    </row>
    <row r="71" spans="1:10" x14ac:dyDescent="0.2">
      <c r="A71" s="22" t="s">
        <v>10</v>
      </c>
      <c r="B71" s="42"/>
      <c r="C71" s="9"/>
      <c r="D71" s="23"/>
      <c r="E71" s="48"/>
      <c r="F71" s="45"/>
      <c r="G71" s="78"/>
      <c r="H71" s="48"/>
      <c r="I71" s="48"/>
      <c r="J71" s="84"/>
    </row>
    <row r="72" spans="1:10" x14ac:dyDescent="0.2">
      <c r="A72" s="20" t="s">
        <v>4</v>
      </c>
      <c r="B72" s="41"/>
      <c r="C72" s="17"/>
      <c r="D72" s="21" t="e">
        <f t="shared" si="0"/>
        <v>#DIV/0!</v>
      </c>
      <c r="E72" s="47"/>
      <c r="F72" s="46" t="e">
        <f>SUM(E72/($B$4/5))</f>
        <v>#DIV/0!</v>
      </c>
      <c r="G72" s="77" t="e">
        <f t="shared" si="2"/>
        <v>#DIV/0!</v>
      </c>
      <c r="H72" s="47"/>
      <c r="I72" s="47"/>
      <c r="J72" s="83"/>
    </row>
    <row r="73" spans="1:10" x14ac:dyDescent="0.2">
      <c r="A73" s="20" t="s">
        <v>5</v>
      </c>
      <c r="B73" s="41"/>
      <c r="C73" s="17"/>
      <c r="D73" s="21" t="e">
        <f t="shared" si="0"/>
        <v>#DIV/0!</v>
      </c>
      <c r="E73" s="47"/>
      <c r="F73" s="46" t="e">
        <f t="shared" ref="F73:F76" si="11">SUM(E73/($B$4/5))</f>
        <v>#DIV/0!</v>
      </c>
      <c r="G73" s="77" t="e">
        <f t="shared" si="2"/>
        <v>#DIV/0!</v>
      </c>
      <c r="H73" s="47"/>
      <c r="I73" s="47"/>
      <c r="J73" s="83"/>
    </row>
    <row r="74" spans="1:10" x14ac:dyDescent="0.2">
      <c r="A74" s="20" t="s">
        <v>6</v>
      </c>
      <c r="B74" s="41"/>
      <c r="C74" s="17"/>
      <c r="D74" s="21" t="e">
        <f t="shared" ref="D74:D76" si="12">(1/$B$4*C74)*5</f>
        <v>#DIV/0!</v>
      </c>
      <c r="E74" s="47"/>
      <c r="F74" s="46" t="e">
        <f t="shared" si="11"/>
        <v>#DIV/0!</v>
      </c>
      <c r="G74" s="77" t="e">
        <f t="shared" ref="G74:G137" si="13">(D74-F74)/F74</f>
        <v>#DIV/0!</v>
      </c>
      <c r="H74" s="47"/>
      <c r="I74" s="47"/>
      <c r="J74" s="83"/>
    </row>
    <row r="75" spans="1:10" x14ac:dyDescent="0.2">
      <c r="A75" s="20" t="s">
        <v>7</v>
      </c>
      <c r="B75" s="41"/>
      <c r="C75" s="17"/>
      <c r="D75" s="21" t="e">
        <f t="shared" si="12"/>
        <v>#DIV/0!</v>
      </c>
      <c r="E75" s="47"/>
      <c r="F75" s="46" t="e">
        <f t="shared" si="11"/>
        <v>#DIV/0!</v>
      </c>
      <c r="G75" s="77" t="e">
        <f t="shared" si="13"/>
        <v>#DIV/0!</v>
      </c>
      <c r="H75" s="47"/>
      <c r="I75" s="47"/>
      <c r="J75" s="83"/>
    </row>
    <row r="76" spans="1:10" x14ac:dyDescent="0.2">
      <c r="A76" s="20" t="s">
        <v>8</v>
      </c>
      <c r="B76" s="41"/>
      <c r="C76" s="17"/>
      <c r="D76" s="21" t="e">
        <f t="shared" si="12"/>
        <v>#DIV/0!</v>
      </c>
      <c r="E76" s="47"/>
      <c r="F76" s="46" t="e">
        <f t="shared" si="11"/>
        <v>#DIV/0!</v>
      </c>
      <c r="G76" s="77" t="e">
        <f t="shared" si="13"/>
        <v>#DIV/0!</v>
      </c>
      <c r="H76" s="47"/>
      <c r="I76" s="47"/>
      <c r="J76" s="83"/>
    </row>
    <row r="77" spans="1:10" x14ac:dyDescent="0.2">
      <c r="A77" s="22" t="s">
        <v>9</v>
      </c>
      <c r="B77" s="42"/>
      <c r="C77" s="9"/>
      <c r="D77" s="23"/>
      <c r="E77" s="48"/>
      <c r="F77" s="45"/>
      <c r="G77" s="78"/>
      <c r="H77" s="48"/>
      <c r="I77" s="48"/>
      <c r="J77" s="84"/>
    </row>
    <row r="78" spans="1:10" x14ac:dyDescent="0.2">
      <c r="A78" s="22" t="s">
        <v>10</v>
      </c>
      <c r="B78" s="42"/>
      <c r="C78" s="9"/>
      <c r="D78" s="23"/>
      <c r="E78" s="48"/>
      <c r="F78" s="45"/>
      <c r="G78" s="78"/>
      <c r="H78" s="48"/>
      <c r="I78" s="48"/>
      <c r="J78" s="84"/>
    </row>
    <row r="79" spans="1:10" x14ac:dyDescent="0.2">
      <c r="A79" s="20" t="s">
        <v>4</v>
      </c>
      <c r="B79" s="41"/>
      <c r="C79" s="17"/>
      <c r="D79" s="21" t="e">
        <f t="shared" ref="D79:D83" si="14">(1/$B$4*C79)*5</f>
        <v>#DIV/0!</v>
      </c>
      <c r="E79" s="47"/>
      <c r="F79" s="46" t="e">
        <f>SUM(E79/($B$4/5))</f>
        <v>#DIV/0!</v>
      </c>
      <c r="G79" s="77" t="e">
        <f t="shared" si="13"/>
        <v>#DIV/0!</v>
      </c>
      <c r="H79" s="47"/>
      <c r="I79" s="47"/>
      <c r="J79" s="83"/>
    </row>
    <row r="80" spans="1:10" x14ac:dyDescent="0.2">
      <c r="A80" s="20" t="s">
        <v>5</v>
      </c>
      <c r="B80" s="41"/>
      <c r="C80" s="17"/>
      <c r="D80" s="21" t="e">
        <f t="shared" si="14"/>
        <v>#DIV/0!</v>
      </c>
      <c r="E80" s="47"/>
      <c r="F80" s="46" t="e">
        <f t="shared" ref="F80:F83" si="15">SUM(E80/($B$4/5))</f>
        <v>#DIV/0!</v>
      </c>
      <c r="G80" s="77" t="e">
        <f t="shared" si="13"/>
        <v>#DIV/0!</v>
      </c>
      <c r="H80" s="47"/>
      <c r="I80" s="47"/>
      <c r="J80" s="83"/>
    </row>
    <row r="81" spans="1:10" x14ac:dyDescent="0.2">
      <c r="A81" s="20" t="s">
        <v>6</v>
      </c>
      <c r="B81" s="41"/>
      <c r="C81" s="17"/>
      <c r="D81" s="21" t="e">
        <f t="shared" si="14"/>
        <v>#DIV/0!</v>
      </c>
      <c r="E81" s="47"/>
      <c r="F81" s="46" t="e">
        <f t="shared" si="15"/>
        <v>#DIV/0!</v>
      </c>
      <c r="G81" s="77" t="e">
        <f t="shared" si="13"/>
        <v>#DIV/0!</v>
      </c>
      <c r="H81" s="47"/>
      <c r="I81" s="47"/>
      <c r="J81" s="83"/>
    </row>
    <row r="82" spans="1:10" x14ac:dyDescent="0.2">
      <c r="A82" s="20" t="s">
        <v>7</v>
      </c>
      <c r="B82" s="41"/>
      <c r="C82" s="17"/>
      <c r="D82" s="21" t="e">
        <f t="shared" si="14"/>
        <v>#DIV/0!</v>
      </c>
      <c r="E82" s="47"/>
      <c r="F82" s="46" t="e">
        <f t="shared" si="15"/>
        <v>#DIV/0!</v>
      </c>
      <c r="G82" s="77" t="e">
        <f t="shared" si="13"/>
        <v>#DIV/0!</v>
      </c>
      <c r="H82" s="47"/>
      <c r="I82" s="47"/>
      <c r="J82" s="83"/>
    </row>
    <row r="83" spans="1:10" x14ac:dyDescent="0.2">
      <c r="A83" s="20" t="s">
        <v>8</v>
      </c>
      <c r="B83" s="41"/>
      <c r="C83" s="17"/>
      <c r="D83" s="21" t="e">
        <f t="shared" si="14"/>
        <v>#DIV/0!</v>
      </c>
      <c r="E83" s="47"/>
      <c r="F83" s="46" t="e">
        <f t="shared" si="15"/>
        <v>#DIV/0!</v>
      </c>
      <c r="G83" s="77" t="e">
        <f t="shared" si="13"/>
        <v>#DIV/0!</v>
      </c>
      <c r="H83" s="47"/>
      <c r="I83" s="47"/>
      <c r="J83" s="83"/>
    </row>
    <row r="84" spans="1:10" x14ac:dyDescent="0.2">
      <c r="A84" s="22" t="s">
        <v>9</v>
      </c>
      <c r="B84" s="42"/>
      <c r="C84" s="9"/>
      <c r="D84" s="23"/>
      <c r="E84" s="48"/>
      <c r="F84" s="45"/>
      <c r="G84" s="78"/>
      <c r="H84" s="48"/>
      <c r="I84" s="48"/>
      <c r="J84" s="84"/>
    </row>
    <row r="85" spans="1:10" x14ac:dyDescent="0.2">
      <c r="A85" s="22" t="s">
        <v>10</v>
      </c>
      <c r="B85" s="42"/>
      <c r="C85" s="9"/>
      <c r="D85" s="23"/>
      <c r="E85" s="48"/>
      <c r="F85" s="45"/>
      <c r="G85" s="78"/>
      <c r="H85" s="48"/>
      <c r="I85" s="48"/>
      <c r="J85" s="84"/>
    </row>
    <row r="86" spans="1:10" x14ac:dyDescent="0.2">
      <c r="A86" s="20" t="s">
        <v>4</v>
      </c>
      <c r="B86" s="41"/>
      <c r="C86" s="17"/>
      <c r="D86" s="21" t="e">
        <f t="shared" ref="D86:D90" si="16">(1/$B$4*C86)*5</f>
        <v>#DIV/0!</v>
      </c>
      <c r="E86" s="47"/>
      <c r="F86" s="46" t="e">
        <f>SUM(E86/($B$4/5))</f>
        <v>#DIV/0!</v>
      </c>
      <c r="G86" s="77" t="e">
        <f t="shared" si="13"/>
        <v>#DIV/0!</v>
      </c>
      <c r="H86" s="47"/>
      <c r="I86" s="47"/>
      <c r="J86" s="83"/>
    </row>
    <row r="87" spans="1:10" x14ac:dyDescent="0.2">
      <c r="A87" s="20" t="s">
        <v>5</v>
      </c>
      <c r="B87" s="41"/>
      <c r="C87" s="17"/>
      <c r="D87" s="21" t="e">
        <f t="shared" si="16"/>
        <v>#DIV/0!</v>
      </c>
      <c r="E87" s="47"/>
      <c r="F87" s="46" t="e">
        <f t="shared" ref="F87:F90" si="17">SUM(E87/($B$4/5))</f>
        <v>#DIV/0!</v>
      </c>
      <c r="G87" s="77" t="e">
        <f t="shared" si="13"/>
        <v>#DIV/0!</v>
      </c>
      <c r="H87" s="47"/>
      <c r="I87" s="47"/>
      <c r="J87" s="83"/>
    </row>
    <row r="88" spans="1:10" x14ac:dyDescent="0.2">
      <c r="A88" s="20" t="s">
        <v>6</v>
      </c>
      <c r="B88" s="41"/>
      <c r="C88" s="17"/>
      <c r="D88" s="21" t="e">
        <f t="shared" si="16"/>
        <v>#DIV/0!</v>
      </c>
      <c r="E88" s="47"/>
      <c r="F88" s="46" t="e">
        <f t="shared" si="17"/>
        <v>#DIV/0!</v>
      </c>
      <c r="G88" s="77" t="e">
        <f t="shared" si="13"/>
        <v>#DIV/0!</v>
      </c>
      <c r="H88" s="47"/>
      <c r="I88" s="47"/>
      <c r="J88" s="83"/>
    </row>
    <row r="89" spans="1:10" x14ac:dyDescent="0.2">
      <c r="A89" s="20" t="s">
        <v>7</v>
      </c>
      <c r="B89" s="41"/>
      <c r="C89" s="17"/>
      <c r="D89" s="21" t="e">
        <f t="shared" si="16"/>
        <v>#DIV/0!</v>
      </c>
      <c r="E89" s="47"/>
      <c r="F89" s="46" t="e">
        <f t="shared" si="17"/>
        <v>#DIV/0!</v>
      </c>
      <c r="G89" s="77" t="e">
        <f t="shared" si="13"/>
        <v>#DIV/0!</v>
      </c>
      <c r="H89" s="47"/>
      <c r="I89" s="47"/>
      <c r="J89" s="83"/>
    </row>
    <row r="90" spans="1:10" x14ac:dyDescent="0.2">
      <c r="A90" s="20" t="s">
        <v>8</v>
      </c>
      <c r="B90" s="41"/>
      <c r="C90" s="17"/>
      <c r="D90" s="21" t="e">
        <f t="shared" si="16"/>
        <v>#DIV/0!</v>
      </c>
      <c r="E90" s="47"/>
      <c r="F90" s="46" t="e">
        <f t="shared" si="17"/>
        <v>#DIV/0!</v>
      </c>
      <c r="G90" s="77" t="e">
        <f t="shared" si="13"/>
        <v>#DIV/0!</v>
      </c>
      <c r="H90" s="47"/>
      <c r="I90" s="47"/>
      <c r="J90" s="83"/>
    </row>
    <row r="91" spans="1:10" x14ac:dyDescent="0.2">
      <c r="A91" s="22" t="s">
        <v>9</v>
      </c>
      <c r="B91" s="42"/>
      <c r="C91" s="9"/>
      <c r="D91" s="23"/>
      <c r="E91" s="48"/>
      <c r="F91" s="45"/>
      <c r="G91" s="78"/>
      <c r="H91" s="48"/>
      <c r="I91" s="48"/>
      <c r="J91" s="84"/>
    </row>
    <row r="92" spans="1:10" x14ac:dyDescent="0.2">
      <c r="A92" s="22" t="s">
        <v>10</v>
      </c>
      <c r="B92" s="42"/>
      <c r="C92" s="9"/>
      <c r="D92" s="23"/>
      <c r="E92" s="48"/>
      <c r="F92" s="45"/>
      <c r="G92" s="78"/>
      <c r="H92" s="48"/>
      <c r="I92" s="48"/>
      <c r="J92" s="84"/>
    </row>
    <row r="93" spans="1:10" x14ac:dyDescent="0.2">
      <c r="A93" s="20" t="s">
        <v>4</v>
      </c>
      <c r="B93" s="41"/>
      <c r="C93" s="17"/>
      <c r="D93" s="21" t="e">
        <f t="shared" ref="D93:D97" si="18">(1/$B$4*C93)*5</f>
        <v>#DIV/0!</v>
      </c>
      <c r="E93" s="47"/>
      <c r="F93" s="46" t="e">
        <f>SUM(E93/($B$4/5))</f>
        <v>#DIV/0!</v>
      </c>
      <c r="G93" s="77" t="e">
        <f t="shared" si="13"/>
        <v>#DIV/0!</v>
      </c>
      <c r="H93" s="47"/>
      <c r="I93" s="47"/>
      <c r="J93" s="83"/>
    </row>
    <row r="94" spans="1:10" x14ac:dyDescent="0.2">
      <c r="A94" s="20" t="s">
        <v>5</v>
      </c>
      <c r="B94" s="41"/>
      <c r="C94" s="17"/>
      <c r="D94" s="21" t="e">
        <f t="shared" si="18"/>
        <v>#DIV/0!</v>
      </c>
      <c r="E94" s="47"/>
      <c r="F94" s="46" t="e">
        <f t="shared" ref="F94:F97" si="19">SUM(E94/($B$4/5))</f>
        <v>#DIV/0!</v>
      </c>
      <c r="G94" s="77" t="e">
        <f t="shared" si="13"/>
        <v>#DIV/0!</v>
      </c>
      <c r="H94" s="47"/>
      <c r="I94" s="47"/>
      <c r="J94" s="83"/>
    </row>
    <row r="95" spans="1:10" x14ac:dyDescent="0.2">
      <c r="A95" s="20" t="s">
        <v>6</v>
      </c>
      <c r="B95" s="41"/>
      <c r="C95" s="17"/>
      <c r="D95" s="21" t="e">
        <f t="shared" si="18"/>
        <v>#DIV/0!</v>
      </c>
      <c r="E95" s="47"/>
      <c r="F95" s="46" t="e">
        <f t="shared" si="19"/>
        <v>#DIV/0!</v>
      </c>
      <c r="G95" s="77" t="e">
        <f t="shared" si="13"/>
        <v>#DIV/0!</v>
      </c>
      <c r="H95" s="47"/>
      <c r="I95" s="47"/>
      <c r="J95" s="83"/>
    </row>
    <row r="96" spans="1:10" x14ac:dyDescent="0.2">
      <c r="A96" s="20" t="s">
        <v>7</v>
      </c>
      <c r="B96" s="41"/>
      <c r="C96" s="17"/>
      <c r="D96" s="21" t="e">
        <f t="shared" si="18"/>
        <v>#DIV/0!</v>
      </c>
      <c r="E96" s="47"/>
      <c r="F96" s="46" t="e">
        <f t="shared" si="19"/>
        <v>#DIV/0!</v>
      </c>
      <c r="G96" s="77" t="e">
        <f t="shared" si="13"/>
        <v>#DIV/0!</v>
      </c>
      <c r="H96" s="47"/>
      <c r="I96" s="47"/>
      <c r="J96" s="83"/>
    </row>
    <row r="97" spans="1:10" x14ac:dyDescent="0.2">
      <c r="A97" s="20" t="s">
        <v>8</v>
      </c>
      <c r="B97" s="41"/>
      <c r="C97" s="17"/>
      <c r="D97" s="21" t="e">
        <f t="shared" si="18"/>
        <v>#DIV/0!</v>
      </c>
      <c r="E97" s="47"/>
      <c r="F97" s="46" t="e">
        <f t="shared" si="19"/>
        <v>#DIV/0!</v>
      </c>
      <c r="G97" s="77" t="e">
        <f t="shared" si="13"/>
        <v>#DIV/0!</v>
      </c>
      <c r="H97" s="47"/>
      <c r="I97" s="47"/>
      <c r="J97" s="83"/>
    </row>
    <row r="98" spans="1:10" x14ac:dyDescent="0.2">
      <c r="A98" s="22" t="s">
        <v>9</v>
      </c>
      <c r="B98" s="42"/>
      <c r="C98" s="9"/>
      <c r="D98" s="23"/>
      <c r="E98" s="48"/>
      <c r="F98" s="45"/>
      <c r="G98" s="78"/>
      <c r="H98" s="48"/>
      <c r="I98" s="48"/>
      <c r="J98" s="84"/>
    </row>
    <row r="99" spans="1:10" x14ac:dyDescent="0.2">
      <c r="A99" s="22" t="s">
        <v>10</v>
      </c>
      <c r="B99" s="42"/>
      <c r="C99" s="9"/>
      <c r="D99" s="23"/>
      <c r="E99" s="48"/>
      <c r="F99" s="45"/>
      <c r="G99" s="78"/>
      <c r="H99" s="48"/>
      <c r="I99" s="48"/>
      <c r="J99" s="84"/>
    </row>
    <row r="100" spans="1:10" x14ac:dyDescent="0.2">
      <c r="A100" s="20" t="s">
        <v>4</v>
      </c>
      <c r="B100" s="41"/>
      <c r="C100" s="17"/>
      <c r="D100" s="30" t="e">
        <f>(1/$B$4*C100)*5</f>
        <v>#DIV/0!</v>
      </c>
      <c r="E100" s="47"/>
      <c r="F100" s="44" t="e">
        <f>SUM(E100/($B$4/5))</f>
        <v>#DIV/0!</v>
      </c>
      <c r="G100" s="77" t="e">
        <f t="shared" si="13"/>
        <v>#DIV/0!</v>
      </c>
      <c r="H100" s="47"/>
      <c r="I100" s="47"/>
      <c r="J100" s="83"/>
    </row>
    <row r="101" spans="1:10" x14ac:dyDescent="0.2">
      <c r="A101" s="20" t="s">
        <v>5</v>
      </c>
      <c r="B101" s="41"/>
      <c r="C101" s="17"/>
      <c r="D101" s="30" t="e">
        <f t="shared" ref="D101:D104" si="20">(1/$B$4*C101)*5</f>
        <v>#DIV/0!</v>
      </c>
      <c r="E101" s="47"/>
      <c r="F101" s="44" t="e">
        <f t="shared" ref="F101:F104" si="21">SUM(E101/($B$4/5))</f>
        <v>#DIV/0!</v>
      </c>
      <c r="G101" s="77" t="e">
        <f t="shared" si="13"/>
        <v>#DIV/0!</v>
      </c>
      <c r="H101" s="47"/>
      <c r="I101" s="47"/>
      <c r="J101" s="83"/>
    </row>
    <row r="102" spans="1:10" x14ac:dyDescent="0.2">
      <c r="A102" s="20" t="s">
        <v>6</v>
      </c>
      <c r="B102" s="41"/>
      <c r="C102" s="17"/>
      <c r="D102" s="30" t="e">
        <f t="shared" si="20"/>
        <v>#DIV/0!</v>
      </c>
      <c r="E102" s="47"/>
      <c r="F102" s="44" t="e">
        <f t="shared" si="21"/>
        <v>#DIV/0!</v>
      </c>
      <c r="G102" s="77" t="e">
        <f t="shared" si="13"/>
        <v>#DIV/0!</v>
      </c>
      <c r="H102" s="47"/>
      <c r="I102" s="47"/>
      <c r="J102" s="83"/>
    </row>
    <row r="103" spans="1:10" x14ac:dyDescent="0.2">
      <c r="A103" s="20" t="s">
        <v>7</v>
      </c>
      <c r="B103" s="41"/>
      <c r="C103" s="17"/>
      <c r="D103" s="30" t="e">
        <f t="shared" si="20"/>
        <v>#DIV/0!</v>
      </c>
      <c r="E103" s="47"/>
      <c r="F103" s="44" t="e">
        <f t="shared" si="21"/>
        <v>#DIV/0!</v>
      </c>
      <c r="G103" s="77" t="e">
        <f t="shared" si="13"/>
        <v>#DIV/0!</v>
      </c>
      <c r="H103" s="47"/>
      <c r="I103" s="47"/>
      <c r="J103" s="83"/>
    </row>
    <row r="104" spans="1:10" x14ac:dyDescent="0.2">
      <c r="A104" s="20" t="s">
        <v>8</v>
      </c>
      <c r="B104" s="41"/>
      <c r="C104" s="17"/>
      <c r="D104" s="30" t="e">
        <f t="shared" si="20"/>
        <v>#DIV/0!</v>
      </c>
      <c r="E104" s="47"/>
      <c r="F104" s="44" t="e">
        <f t="shared" si="21"/>
        <v>#DIV/0!</v>
      </c>
      <c r="G104" s="77" t="e">
        <f t="shared" si="13"/>
        <v>#DIV/0!</v>
      </c>
      <c r="H104" s="47"/>
      <c r="I104" s="47"/>
      <c r="J104" s="83"/>
    </row>
    <row r="105" spans="1:10" x14ac:dyDescent="0.2">
      <c r="A105" s="22" t="s">
        <v>9</v>
      </c>
      <c r="B105" s="42"/>
      <c r="C105" s="9"/>
      <c r="D105" s="23"/>
      <c r="E105" s="48"/>
      <c r="F105" s="45"/>
      <c r="G105" s="78"/>
      <c r="H105" s="48"/>
      <c r="I105" s="48"/>
      <c r="J105" s="84"/>
    </row>
    <row r="106" spans="1:10" x14ac:dyDescent="0.2">
      <c r="A106" s="22" t="s">
        <v>10</v>
      </c>
      <c r="B106" s="42"/>
      <c r="C106" s="9"/>
      <c r="D106" s="23"/>
      <c r="E106" s="48"/>
      <c r="F106" s="45"/>
      <c r="G106" s="78"/>
      <c r="H106" s="48"/>
      <c r="I106" s="48"/>
      <c r="J106" s="84"/>
    </row>
    <row r="107" spans="1:10" x14ac:dyDescent="0.2">
      <c r="A107" s="20" t="s">
        <v>4</v>
      </c>
      <c r="B107" s="41"/>
      <c r="C107" s="17"/>
      <c r="D107" s="21" t="e">
        <f t="shared" ref="D107:D111" si="22">(1/$B$4*C107)*5</f>
        <v>#DIV/0!</v>
      </c>
      <c r="E107" s="47"/>
      <c r="F107" s="46" t="e">
        <f>SUM(E107/($B$4/5))</f>
        <v>#DIV/0!</v>
      </c>
      <c r="G107" s="77" t="e">
        <f t="shared" si="13"/>
        <v>#DIV/0!</v>
      </c>
      <c r="H107" s="47"/>
      <c r="I107" s="47"/>
      <c r="J107" s="83"/>
    </row>
    <row r="108" spans="1:10" x14ac:dyDescent="0.2">
      <c r="A108" s="20" t="s">
        <v>5</v>
      </c>
      <c r="B108" s="41"/>
      <c r="C108" s="17"/>
      <c r="D108" s="21" t="e">
        <f t="shared" si="22"/>
        <v>#DIV/0!</v>
      </c>
      <c r="E108" s="47"/>
      <c r="F108" s="46" t="e">
        <f t="shared" ref="F108:F111" si="23">SUM(E108/($B$4/5))</f>
        <v>#DIV/0!</v>
      </c>
      <c r="G108" s="77" t="e">
        <f t="shared" si="13"/>
        <v>#DIV/0!</v>
      </c>
      <c r="H108" s="47"/>
      <c r="I108" s="47"/>
      <c r="J108" s="83"/>
    </row>
    <row r="109" spans="1:10" x14ac:dyDescent="0.2">
      <c r="A109" s="20" t="s">
        <v>6</v>
      </c>
      <c r="B109" s="41"/>
      <c r="C109" s="17"/>
      <c r="D109" s="21" t="e">
        <f t="shared" si="22"/>
        <v>#DIV/0!</v>
      </c>
      <c r="E109" s="47"/>
      <c r="F109" s="46" t="e">
        <f t="shared" si="23"/>
        <v>#DIV/0!</v>
      </c>
      <c r="G109" s="77" t="e">
        <f t="shared" si="13"/>
        <v>#DIV/0!</v>
      </c>
      <c r="H109" s="47"/>
      <c r="I109" s="47"/>
      <c r="J109" s="83"/>
    </row>
    <row r="110" spans="1:10" x14ac:dyDescent="0.2">
      <c r="A110" s="20" t="s">
        <v>7</v>
      </c>
      <c r="B110" s="41"/>
      <c r="C110" s="17"/>
      <c r="D110" s="21" t="e">
        <f t="shared" si="22"/>
        <v>#DIV/0!</v>
      </c>
      <c r="E110" s="47"/>
      <c r="F110" s="46" t="e">
        <f t="shared" si="23"/>
        <v>#DIV/0!</v>
      </c>
      <c r="G110" s="77" t="e">
        <f t="shared" si="13"/>
        <v>#DIV/0!</v>
      </c>
      <c r="H110" s="47"/>
      <c r="I110" s="47"/>
      <c r="J110" s="83"/>
    </row>
    <row r="111" spans="1:10" x14ac:dyDescent="0.2">
      <c r="A111" s="20" t="s">
        <v>8</v>
      </c>
      <c r="B111" s="41"/>
      <c r="C111" s="17"/>
      <c r="D111" s="21" t="e">
        <f t="shared" si="22"/>
        <v>#DIV/0!</v>
      </c>
      <c r="E111" s="47"/>
      <c r="F111" s="46" t="e">
        <f t="shared" si="23"/>
        <v>#DIV/0!</v>
      </c>
      <c r="G111" s="77" t="e">
        <f t="shared" si="13"/>
        <v>#DIV/0!</v>
      </c>
      <c r="H111" s="47"/>
      <c r="I111" s="47"/>
      <c r="J111" s="83"/>
    </row>
    <row r="112" spans="1:10" x14ac:dyDescent="0.2">
      <c r="A112" s="22" t="s">
        <v>9</v>
      </c>
      <c r="B112" s="42"/>
      <c r="C112" s="9"/>
      <c r="D112" s="23"/>
      <c r="E112" s="48"/>
      <c r="F112" s="45"/>
      <c r="G112" s="78"/>
      <c r="H112" s="48"/>
      <c r="I112" s="48"/>
      <c r="J112" s="84"/>
    </row>
    <row r="113" spans="1:10" x14ac:dyDescent="0.2">
      <c r="A113" s="22" t="s">
        <v>10</v>
      </c>
      <c r="B113" s="42"/>
      <c r="C113" s="9"/>
      <c r="D113" s="23"/>
      <c r="E113" s="48"/>
      <c r="F113" s="45"/>
      <c r="G113" s="78"/>
      <c r="H113" s="48"/>
      <c r="I113" s="48"/>
      <c r="J113" s="84"/>
    </row>
    <row r="114" spans="1:10" x14ac:dyDescent="0.2">
      <c r="A114" s="20" t="s">
        <v>4</v>
      </c>
      <c r="B114" s="41"/>
      <c r="C114" s="17"/>
      <c r="D114" s="21" t="e">
        <f t="shared" ref="D114:D118" si="24">(1/$B$4*C114)*5</f>
        <v>#DIV/0!</v>
      </c>
      <c r="E114" s="47"/>
      <c r="F114" s="46" t="e">
        <f>SUM(E114/($B$4/5))</f>
        <v>#DIV/0!</v>
      </c>
      <c r="G114" s="77" t="e">
        <f t="shared" si="13"/>
        <v>#DIV/0!</v>
      </c>
      <c r="H114" s="47"/>
      <c r="I114" s="47"/>
      <c r="J114" s="83"/>
    </row>
    <row r="115" spans="1:10" x14ac:dyDescent="0.2">
      <c r="A115" s="20" t="s">
        <v>5</v>
      </c>
      <c r="B115" s="41"/>
      <c r="C115" s="17"/>
      <c r="D115" s="21" t="e">
        <f t="shared" si="24"/>
        <v>#DIV/0!</v>
      </c>
      <c r="E115" s="47"/>
      <c r="F115" s="46" t="e">
        <f t="shared" ref="F115:F118" si="25">SUM(E115/($B$4/5))</f>
        <v>#DIV/0!</v>
      </c>
      <c r="G115" s="77" t="e">
        <f t="shared" si="13"/>
        <v>#DIV/0!</v>
      </c>
      <c r="H115" s="47"/>
      <c r="I115" s="47"/>
      <c r="J115" s="83"/>
    </row>
    <row r="116" spans="1:10" x14ac:dyDescent="0.2">
      <c r="A116" s="20" t="s">
        <v>6</v>
      </c>
      <c r="B116" s="41"/>
      <c r="C116" s="17"/>
      <c r="D116" s="21" t="e">
        <f t="shared" si="24"/>
        <v>#DIV/0!</v>
      </c>
      <c r="E116" s="47"/>
      <c r="F116" s="46" t="e">
        <f t="shared" si="25"/>
        <v>#DIV/0!</v>
      </c>
      <c r="G116" s="77" t="e">
        <f t="shared" si="13"/>
        <v>#DIV/0!</v>
      </c>
      <c r="H116" s="47"/>
      <c r="I116" s="47"/>
      <c r="J116" s="83"/>
    </row>
    <row r="117" spans="1:10" x14ac:dyDescent="0.2">
      <c r="A117" s="20" t="s">
        <v>7</v>
      </c>
      <c r="B117" s="41"/>
      <c r="C117" s="17"/>
      <c r="D117" s="21" t="e">
        <f t="shared" si="24"/>
        <v>#DIV/0!</v>
      </c>
      <c r="E117" s="47"/>
      <c r="F117" s="46" t="e">
        <f t="shared" si="25"/>
        <v>#DIV/0!</v>
      </c>
      <c r="G117" s="77" t="e">
        <f t="shared" si="13"/>
        <v>#DIV/0!</v>
      </c>
      <c r="H117" s="47"/>
      <c r="I117" s="47"/>
      <c r="J117" s="83"/>
    </row>
    <row r="118" spans="1:10" x14ac:dyDescent="0.2">
      <c r="A118" s="20" t="s">
        <v>8</v>
      </c>
      <c r="B118" s="41"/>
      <c r="C118" s="17"/>
      <c r="D118" s="21" t="e">
        <f t="shared" si="24"/>
        <v>#DIV/0!</v>
      </c>
      <c r="E118" s="47"/>
      <c r="F118" s="46" t="e">
        <f t="shared" si="25"/>
        <v>#DIV/0!</v>
      </c>
      <c r="G118" s="77" t="e">
        <f t="shared" si="13"/>
        <v>#DIV/0!</v>
      </c>
      <c r="H118" s="47"/>
      <c r="I118" s="47"/>
      <c r="J118" s="83"/>
    </row>
    <row r="119" spans="1:10" x14ac:dyDescent="0.2">
      <c r="A119" s="22" t="s">
        <v>9</v>
      </c>
      <c r="B119" s="42"/>
      <c r="C119" s="9"/>
      <c r="D119" s="23"/>
      <c r="E119" s="48"/>
      <c r="F119" s="45"/>
      <c r="G119" s="78"/>
      <c r="H119" s="48"/>
      <c r="I119" s="48"/>
      <c r="J119" s="84"/>
    </row>
    <row r="120" spans="1:10" x14ac:dyDescent="0.2">
      <c r="A120" s="22" t="s">
        <v>10</v>
      </c>
      <c r="B120" s="42"/>
      <c r="C120" s="9"/>
      <c r="D120" s="23"/>
      <c r="E120" s="48"/>
      <c r="F120" s="45"/>
      <c r="G120" s="78"/>
      <c r="H120" s="48"/>
      <c r="I120" s="48"/>
      <c r="J120" s="84"/>
    </row>
    <row r="121" spans="1:10" x14ac:dyDescent="0.2">
      <c r="A121" s="20" t="s">
        <v>4</v>
      </c>
      <c r="B121" s="41"/>
      <c r="C121" s="17"/>
      <c r="D121" s="21" t="e">
        <f t="shared" ref="D121:D125" si="26">(1/$B$4*C121)*5</f>
        <v>#DIV/0!</v>
      </c>
      <c r="E121" s="47"/>
      <c r="F121" s="46" t="e">
        <f>SUM(E121/($B$4/5))</f>
        <v>#DIV/0!</v>
      </c>
      <c r="G121" s="77" t="e">
        <f t="shared" si="13"/>
        <v>#DIV/0!</v>
      </c>
      <c r="H121" s="47"/>
      <c r="I121" s="47"/>
      <c r="J121" s="83"/>
    </row>
    <row r="122" spans="1:10" x14ac:dyDescent="0.2">
      <c r="A122" s="20" t="s">
        <v>5</v>
      </c>
      <c r="B122" s="41"/>
      <c r="C122" s="17"/>
      <c r="D122" s="21" t="e">
        <f t="shared" si="26"/>
        <v>#DIV/0!</v>
      </c>
      <c r="E122" s="47"/>
      <c r="F122" s="46" t="e">
        <f t="shared" ref="F122:F125" si="27">SUM(E122/($B$4/5))</f>
        <v>#DIV/0!</v>
      </c>
      <c r="G122" s="77" t="e">
        <f t="shared" si="13"/>
        <v>#DIV/0!</v>
      </c>
      <c r="H122" s="47"/>
      <c r="I122" s="47"/>
      <c r="J122" s="83"/>
    </row>
    <row r="123" spans="1:10" x14ac:dyDescent="0.2">
      <c r="A123" s="20" t="s">
        <v>6</v>
      </c>
      <c r="B123" s="41"/>
      <c r="C123" s="17"/>
      <c r="D123" s="21" t="e">
        <f t="shared" si="26"/>
        <v>#DIV/0!</v>
      </c>
      <c r="E123" s="47"/>
      <c r="F123" s="46" t="e">
        <f t="shared" si="27"/>
        <v>#DIV/0!</v>
      </c>
      <c r="G123" s="77" t="e">
        <f t="shared" si="13"/>
        <v>#DIV/0!</v>
      </c>
      <c r="H123" s="47"/>
      <c r="I123" s="47"/>
      <c r="J123" s="83"/>
    </row>
    <row r="124" spans="1:10" x14ac:dyDescent="0.2">
      <c r="A124" s="20" t="s">
        <v>7</v>
      </c>
      <c r="B124" s="41"/>
      <c r="C124" s="17"/>
      <c r="D124" s="21" t="e">
        <f t="shared" si="26"/>
        <v>#DIV/0!</v>
      </c>
      <c r="E124" s="47"/>
      <c r="F124" s="46" t="e">
        <f t="shared" si="27"/>
        <v>#DIV/0!</v>
      </c>
      <c r="G124" s="77" t="e">
        <f t="shared" si="13"/>
        <v>#DIV/0!</v>
      </c>
      <c r="H124" s="47"/>
      <c r="I124" s="47"/>
      <c r="J124" s="83"/>
    </row>
    <row r="125" spans="1:10" x14ac:dyDescent="0.2">
      <c r="A125" s="20" t="s">
        <v>8</v>
      </c>
      <c r="B125" s="41"/>
      <c r="C125" s="17"/>
      <c r="D125" s="21" t="e">
        <f t="shared" si="26"/>
        <v>#DIV/0!</v>
      </c>
      <c r="E125" s="47"/>
      <c r="F125" s="46" t="e">
        <f t="shared" si="27"/>
        <v>#DIV/0!</v>
      </c>
      <c r="G125" s="77" t="e">
        <f t="shared" si="13"/>
        <v>#DIV/0!</v>
      </c>
      <c r="H125" s="47"/>
      <c r="I125" s="47"/>
      <c r="J125" s="83"/>
    </row>
    <row r="126" spans="1:10" x14ac:dyDescent="0.2">
      <c r="A126" s="22" t="s">
        <v>9</v>
      </c>
      <c r="B126" s="42"/>
      <c r="C126" s="9"/>
      <c r="D126" s="23"/>
      <c r="E126" s="48"/>
      <c r="F126" s="45"/>
      <c r="G126" s="78"/>
      <c r="H126" s="48"/>
      <c r="I126" s="48"/>
      <c r="J126" s="84"/>
    </row>
    <row r="127" spans="1:10" x14ac:dyDescent="0.2">
      <c r="A127" s="22" t="s">
        <v>10</v>
      </c>
      <c r="B127" s="42"/>
      <c r="C127" s="9"/>
      <c r="D127" s="23"/>
      <c r="E127" s="48"/>
      <c r="F127" s="45"/>
      <c r="G127" s="78"/>
      <c r="H127" s="48"/>
      <c r="I127" s="48"/>
      <c r="J127" s="84"/>
    </row>
    <row r="128" spans="1:10" x14ac:dyDescent="0.2">
      <c r="A128" s="20" t="s">
        <v>4</v>
      </c>
      <c r="B128" s="41"/>
      <c r="C128" s="17"/>
      <c r="D128" s="21" t="e">
        <f t="shared" ref="D128:D132" si="28">(1/$B$4*C128)*5</f>
        <v>#DIV/0!</v>
      </c>
      <c r="E128" s="47"/>
      <c r="F128" s="46" t="e">
        <f>SUM(E128/($B$4/5))</f>
        <v>#DIV/0!</v>
      </c>
      <c r="G128" s="77" t="e">
        <f t="shared" si="13"/>
        <v>#DIV/0!</v>
      </c>
      <c r="H128" s="47"/>
      <c r="I128" s="47"/>
      <c r="J128" s="83"/>
    </row>
    <row r="129" spans="1:10" x14ac:dyDescent="0.2">
      <c r="A129" s="20" t="s">
        <v>5</v>
      </c>
      <c r="B129" s="41"/>
      <c r="C129" s="17"/>
      <c r="D129" s="21" t="e">
        <f t="shared" si="28"/>
        <v>#DIV/0!</v>
      </c>
      <c r="E129" s="47"/>
      <c r="F129" s="46" t="e">
        <f t="shared" ref="F129:F132" si="29">SUM(E129/($B$4/5))</f>
        <v>#DIV/0!</v>
      </c>
      <c r="G129" s="77" t="e">
        <f t="shared" si="13"/>
        <v>#DIV/0!</v>
      </c>
      <c r="H129" s="47"/>
      <c r="I129" s="47"/>
      <c r="J129" s="83"/>
    </row>
    <row r="130" spans="1:10" x14ac:dyDescent="0.2">
      <c r="A130" s="20" t="s">
        <v>6</v>
      </c>
      <c r="B130" s="41"/>
      <c r="C130" s="17"/>
      <c r="D130" s="21" t="e">
        <f t="shared" si="28"/>
        <v>#DIV/0!</v>
      </c>
      <c r="E130" s="47"/>
      <c r="F130" s="46" t="e">
        <f t="shared" si="29"/>
        <v>#DIV/0!</v>
      </c>
      <c r="G130" s="77" t="e">
        <f t="shared" si="13"/>
        <v>#DIV/0!</v>
      </c>
      <c r="H130" s="47"/>
      <c r="I130" s="47"/>
      <c r="J130" s="83"/>
    </row>
    <row r="131" spans="1:10" x14ac:dyDescent="0.2">
      <c r="A131" s="20" t="s">
        <v>7</v>
      </c>
      <c r="B131" s="41"/>
      <c r="C131" s="17"/>
      <c r="D131" s="21" t="e">
        <f t="shared" si="28"/>
        <v>#DIV/0!</v>
      </c>
      <c r="E131" s="47"/>
      <c r="F131" s="46" t="e">
        <f t="shared" si="29"/>
        <v>#DIV/0!</v>
      </c>
      <c r="G131" s="77" t="e">
        <f t="shared" si="13"/>
        <v>#DIV/0!</v>
      </c>
      <c r="H131" s="47"/>
      <c r="I131" s="47"/>
      <c r="J131" s="83"/>
    </row>
    <row r="132" spans="1:10" x14ac:dyDescent="0.2">
      <c r="A132" s="20" t="s">
        <v>8</v>
      </c>
      <c r="B132" s="41"/>
      <c r="C132" s="17"/>
      <c r="D132" s="21" t="e">
        <f t="shared" si="28"/>
        <v>#DIV/0!</v>
      </c>
      <c r="E132" s="47"/>
      <c r="F132" s="46" t="e">
        <f t="shared" si="29"/>
        <v>#DIV/0!</v>
      </c>
      <c r="G132" s="77" t="e">
        <f t="shared" si="13"/>
        <v>#DIV/0!</v>
      </c>
      <c r="H132" s="47"/>
      <c r="I132" s="47"/>
      <c r="J132" s="83"/>
    </row>
    <row r="133" spans="1:10" x14ac:dyDescent="0.2">
      <c r="A133" s="22" t="s">
        <v>9</v>
      </c>
      <c r="B133" s="42"/>
      <c r="C133" s="9"/>
      <c r="D133" s="23"/>
      <c r="E133" s="48"/>
      <c r="F133" s="45"/>
      <c r="G133" s="78"/>
      <c r="H133" s="48"/>
      <c r="I133" s="48"/>
      <c r="J133" s="84"/>
    </row>
    <row r="134" spans="1:10" x14ac:dyDescent="0.2">
      <c r="A134" s="22" t="s">
        <v>10</v>
      </c>
      <c r="B134" s="42"/>
      <c r="C134" s="9"/>
      <c r="D134" s="23"/>
      <c r="E134" s="48"/>
      <c r="F134" s="45"/>
      <c r="G134" s="78"/>
      <c r="H134" s="48"/>
      <c r="I134" s="48"/>
      <c r="J134" s="84"/>
    </row>
    <row r="135" spans="1:10" x14ac:dyDescent="0.2">
      <c r="A135" s="20" t="s">
        <v>4</v>
      </c>
      <c r="B135" s="41"/>
      <c r="C135" s="17"/>
      <c r="D135" s="21" t="e">
        <f t="shared" ref="D135:D139" si="30">(1/$B$4*C135)*5</f>
        <v>#DIV/0!</v>
      </c>
      <c r="E135" s="47"/>
      <c r="F135" s="46" t="e">
        <f>SUM(E135/($B$4/5))</f>
        <v>#DIV/0!</v>
      </c>
      <c r="G135" s="77" t="e">
        <f t="shared" si="13"/>
        <v>#DIV/0!</v>
      </c>
      <c r="H135" s="47"/>
      <c r="I135" s="47"/>
      <c r="J135" s="83"/>
    </row>
    <row r="136" spans="1:10" x14ac:dyDescent="0.2">
      <c r="A136" s="20" t="s">
        <v>5</v>
      </c>
      <c r="B136" s="41"/>
      <c r="C136" s="17"/>
      <c r="D136" s="21" t="e">
        <f t="shared" si="30"/>
        <v>#DIV/0!</v>
      </c>
      <c r="E136" s="47"/>
      <c r="F136" s="46" t="e">
        <f t="shared" ref="F136:F139" si="31">SUM(E136/($B$4/5))</f>
        <v>#DIV/0!</v>
      </c>
      <c r="G136" s="77" t="e">
        <f t="shared" si="13"/>
        <v>#DIV/0!</v>
      </c>
      <c r="H136" s="47"/>
      <c r="I136" s="47"/>
      <c r="J136" s="83"/>
    </row>
    <row r="137" spans="1:10" x14ac:dyDescent="0.2">
      <c r="A137" s="20" t="s">
        <v>6</v>
      </c>
      <c r="B137" s="41"/>
      <c r="C137" s="17"/>
      <c r="D137" s="21" t="e">
        <f t="shared" si="30"/>
        <v>#DIV/0!</v>
      </c>
      <c r="E137" s="47"/>
      <c r="F137" s="46" t="e">
        <f t="shared" si="31"/>
        <v>#DIV/0!</v>
      </c>
      <c r="G137" s="77" t="e">
        <f t="shared" si="13"/>
        <v>#DIV/0!</v>
      </c>
      <c r="H137" s="47"/>
      <c r="I137" s="47"/>
      <c r="J137" s="83"/>
    </row>
    <row r="138" spans="1:10" x14ac:dyDescent="0.2">
      <c r="A138" s="20" t="s">
        <v>7</v>
      </c>
      <c r="B138" s="41"/>
      <c r="C138" s="17"/>
      <c r="D138" s="21" t="e">
        <f t="shared" si="30"/>
        <v>#DIV/0!</v>
      </c>
      <c r="E138" s="47"/>
      <c r="F138" s="46" t="e">
        <f t="shared" si="31"/>
        <v>#DIV/0!</v>
      </c>
      <c r="G138" s="77" t="e">
        <f t="shared" ref="G138:G188" si="32">(D138-F138)/F138</f>
        <v>#DIV/0!</v>
      </c>
      <c r="H138" s="47"/>
      <c r="I138" s="47"/>
      <c r="J138" s="83"/>
    </row>
    <row r="139" spans="1:10" x14ac:dyDescent="0.2">
      <c r="A139" s="20" t="s">
        <v>8</v>
      </c>
      <c r="B139" s="41"/>
      <c r="C139" s="17"/>
      <c r="D139" s="21" t="e">
        <f t="shared" si="30"/>
        <v>#DIV/0!</v>
      </c>
      <c r="E139" s="47"/>
      <c r="F139" s="46" t="e">
        <f t="shared" si="31"/>
        <v>#DIV/0!</v>
      </c>
      <c r="G139" s="77" t="e">
        <f t="shared" si="32"/>
        <v>#DIV/0!</v>
      </c>
      <c r="H139" s="47"/>
      <c r="I139" s="47"/>
      <c r="J139" s="83"/>
    </row>
    <row r="140" spans="1:10" x14ac:dyDescent="0.2">
      <c r="A140" s="22" t="s">
        <v>9</v>
      </c>
      <c r="B140" s="42"/>
      <c r="C140" s="9"/>
      <c r="D140" s="23"/>
      <c r="E140" s="48"/>
      <c r="F140" s="45"/>
      <c r="G140" s="78"/>
      <c r="H140" s="48"/>
      <c r="I140" s="48"/>
      <c r="J140" s="84"/>
    </row>
    <row r="141" spans="1:10" x14ac:dyDescent="0.2">
      <c r="A141" s="22" t="s">
        <v>10</v>
      </c>
      <c r="B141" s="42"/>
      <c r="C141" s="9"/>
      <c r="D141" s="23"/>
      <c r="E141" s="48"/>
      <c r="F141" s="45"/>
      <c r="G141" s="78"/>
      <c r="H141" s="48"/>
      <c r="I141" s="48"/>
      <c r="J141" s="84"/>
    </row>
    <row r="142" spans="1:10" x14ac:dyDescent="0.2">
      <c r="A142" s="20" t="s">
        <v>4</v>
      </c>
      <c r="B142" s="41"/>
      <c r="C142" s="17"/>
      <c r="D142" s="21" t="e">
        <f t="shared" ref="D142:D146" si="33">(1/$B$4*C142)*5</f>
        <v>#DIV/0!</v>
      </c>
      <c r="E142" s="47"/>
      <c r="F142" s="46" t="e">
        <f>SUM(E142/($B$4/5))</f>
        <v>#DIV/0!</v>
      </c>
      <c r="G142" s="77" t="e">
        <f t="shared" si="32"/>
        <v>#DIV/0!</v>
      </c>
      <c r="H142" s="47"/>
      <c r="I142" s="47"/>
      <c r="J142" s="83"/>
    </row>
    <row r="143" spans="1:10" x14ac:dyDescent="0.2">
      <c r="A143" s="20" t="s">
        <v>5</v>
      </c>
      <c r="B143" s="41"/>
      <c r="C143" s="17"/>
      <c r="D143" s="21" t="e">
        <f t="shared" si="33"/>
        <v>#DIV/0!</v>
      </c>
      <c r="E143" s="47"/>
      <c r="F143" s="46" t="e">
        <f t="shared" ref="F143:F146" si="34">SUM(E143/($B$4/5))</f>
        <v>#DIV/0!</v>
      </c>
      <c r="G143" s="77" t="e">
        <f t="shared" si="32"/>
        <v>#DIV/0!</v>
      </c>
      <c r="H143" s="47"/>
      <c r="I143" s="47"/>
      <c r="J143" s="83"/>
    </row>
    <row r="144" spans="1:10" x14ac:dyDescent="0.2">
      <c r="A144" s="20" t="s">
        <v>6</v>
      </c>
      <c r="B144" s="41"/>
      <c r="C144" s="17"/>
      <c r="D144" s="21" t="e">
        <f t="shared" si="33"/>
        <v>#DIV/0!</v>
      </c>
      <c r="E144" s="47"/>
      <c r="F144" s="46" t="e">
        <f t="shared" si="34"/>
        <v>#DIV/0!</v>
      </c>
      <c r="G144" s="77" t="e">
        <f t="shared" si="32"/>
        <v>#DIV/0!</v>
      </c>
      <c r="H144" s="47"/>
      <c r="I144" s="47"/>
      <c r="J144" s="83"/>
    </row>
    <row r="145" spans="1:10" x14ac:dyDescent="0.2">
      <c r="A145" s="20" t="s">
        <v>7</v>
      </c>
      <c r="B145" s="41"/>
      <c r="C145" s="17"/>
      <c r="D145" s="21" t="e">
        <f t="shared" si="33"/>
        <v>#DIV/0!</v>
      </c>
      <c r="E145" s="47"/>
      <c r="F145" s="46" t="e">
        <f t="shared" si="34"/>
        <v>#DIV/0!</v>
      </c>
      <c r="G145" s="77" t="e">
        <f t="shared" si="32"/>
        <v>#DIV/0!</v>
      </c>
      <c r="H145" s="47"/>
      <c r="I145" s="47"/>
      <c r="J145" s="83"/>
    </row>
    <row r="146" spans="1:10" x14ac:dyDescent="0.2">
      <c r="A146" s="20" t="s">
        <v>8</v>
      </c>
      <c r="B146" s="41"/>
      <c r="C146" s="17"/>
      <c r="D146" s="21" t="e">
        <f t="shared" si="33"/>
        <v>#DIV/0!</v>
      </c>
      <c r="E146" s="47"/>
      <c r="F146" s="46" t="e">
        <f t="shared" si="34"/>
        <v>#DIV/0!</v>
      </c>
      <c r="G146" s="77" t="e">
        <f t="shared" si="32"/>
        <v>#DIV/0!</v>
      </c>
      <c r="H146" s="47"/>
      <c r="I146" s="47"/>
      <c r="J146" s="83"/>
    </row>
    <row r="147" spans="1:10" x14ac:dyDescent="0.2">
      <c r="A147" s="22" t="s">
        <v>9</v>
      </c>
      <c r="B147" s="42"/>
      <c r="C147" s="9"/>
      <c r="D147" s="23"/>
      <c r="E147" s="48"/>
      <c r="F147" s="45"/>
      <c r="G147" s="78"/>
      <c r="H147" s="48"/>
      <c r="I147" s="48"/>
      <c r="J147" s="84"/>
    </row>
    <row r="148" spans="1:10" x14ac:dyDescent="0.2">
      <c r="A148" s="22" t="s">
        <v>10</v>
      </c>
      <c r="B148" s="42"/>
      <c r="C148" s="9"/>
      <c r="D148" s="23"/>
      <c r="E148" s="48"/>
      <c r="F148" s="45"/>
      <c r="G148" s="78"/>
      <c r="H148" s="48"/>
      <c r="I148" s="48"/>
      <c r="J148" s="84"/>
    </row>
    <row r="149" spans="1:10" x14ac:dyDescent="0.2">
      <c r="A149" s="20" t="s">
        <v>4</v>
      </c>
      <c r="B149" s="41"/>
      <c r="C149" s="17"/>
      <c r="D149" s="21" t="e">
        <f t="shared" ref="D149:D153" si="35">(1/$B$4*C149)*5</f>
        <v>#DIV/0!</v>
      </c>
      <c r="E149" s="47"/>
      <c r="F149" s="46" t="e">
        <f>SUM(E149/($B$4/5))</f>
        <v>#DIV/0!</v>
      </c>
      <c r="G149" s="77" t="e">
        <f t="shared" si="32"/>
        <v>#DIV/0!</v>
      </c>
      <c r="H149" s="47"/>
      <c r="I149" s="47"/>
      <c r="J149" s="83"/>
    </row>
    <row r="150" spans="1:10" x14ac:dyDescent="0.2">
      <c r="A150" s="20" t="s">
        <v>5</v>
      </c>
      <c r="B150" s="41"/>
      <c r="C150" s="17"/>
      <c r="D150" s="21" t="e">
        <f t="shared" si="35"/>
        <v>#DIV/0!</v>
      </c>
      <c r="E150" s="47"/>
      <c r="F150" s="46" t="e">
        <f t="shared" ref="F150:F153" si="36">SUM(E150/($B$4/5))</f>
        <v>#DIV/0!</v>
      </c>
      <c r="G150" s="77" t="e">
        <f t="shared" si="32"/>
        <v>#DIV/0!</v>
      </c>
      <c r="H150" s="47"/>
      <c r="I150" s="47"/>
      <c r="J150" s="83"/>
    </row>
    <row r="151" spans="1:10" x14ac:dyDescent="0.2">
      <c r="A151" s="20" t="s">
        <v>6</v>
      </c>
      <c r="B151" s="41"/>
      <c r="C151" s="17"/>
      <c r="D151" s="21" t="e">
        <f t="shared" si="35"/>
        <v>#DIV/0!</v>
      </c>
      <c r="E151" s="47"/>
      <c r="F151" s="46" t="e">
        <f t="shared" si="36"/>
        <v>#DIV/0!</v>
      </c>
      <c r="G151" s="77" t="e">
        <f t="shared" si="32"/>
        <v>#DIV/0!</v>
      </c>
      <c r="H151" s="47"/>
      <c r="I151" s="47"/>
      <c r="J151" s="83"/>
    </row>
    <row r="152" spans="1:10" x14ac:dyDescent="0.2">
      <c r="A152" s="20" t="s">
        <v>7</v>
      </c>
      <c r="B152" s="41"/>
      <c r="C152" s="17"/>
      <c r="D152" s="21" t="e">
        <f t="shared" si="35"/>
        <v>#DIV/0!</v>
      </c>
      <c r="E152" s="47"/>
      <c r="F152" s="46" t="e">
        <f t="shared" si="36"/>
        <v>#DIV/0!</v>
      </c>
      <c r="G152" s="77" t="e">
        <f t="shared" si="32"/>
        <v>#DIV/0!</v>
      </c>
      <c r="H152" s="47"/>
      <c r="I152" s="47"/>
      <c r="J152" s="83"/>
    </row>
    <row r="153" spans="1:10" x14ac:dyDescent="0.2">
      <c r="A153" s="20" t="s">
        <v>8</v>
      </c>
      <c r="B153" s="41"/>
      <c r="C153" s="17"/>
      <c r="D153" s="21" t="e">
        <f t="shared" si="35"/>
        <v>#DIV/0!</v>
      </c>
      <c r="E153" s="47"/>
      <c r="F153" s="46" t="e">
        <f t="shared" si="36"/>
        <v>#DIV/0!</v>
      </c>
      <c r="G153" s="77" t="e">
        <f t="shared" si="32"/>
        <v>#DIV/0!</v>
      </c>
      <c r="H153" s="47"/>
      <c r="I153" s="47"/>
      <c r="J153" s="83"/>
    </row>
    <row r="154" spans="1:10" x14ac:dyDescent="0.2">
      <c r="A154" s="22" t="s">
        <v>9</v>
      </c>
      <c r="B154" s="42"/>
      <c r="C154" s="9"/>
      <c r="D154" s="23"/>
      <c r="E154" s="48"/>
      <c r="F154" s="45"/>
      <c r="G154" s="78"/>
      <c r="H154" s="48"/>
      <c r="I154" s="48"/>
      <c r="J154" s="84"/>
    </row>
    <row r="155" spans="1:10" x14ac:dyDescent="0.2">
      <c r="A155" s="22" t="s">
        <v>10</v>
      </c>
      <c r="B155" s="42"/>
      <c r="C155" s="9"/>
      <c r="D155" s="23"/>
      <c r="E155" s="48"/>
      <c r="F155" s="45"/>
      <c r="G155" s="78"/>
      <c r="H155" s="48"/>
      <c r="I155" s="48"/>
      <c r="J155" s="84"/>
    </row>
    <row r="156" spans="1:10" x14ac:dyDescent="0.2">
      <c r="A156" s="20" t="s">
        <v>4</v>
      </c>
      <c r="B156" s="41"/>
      <c r="C156" s="17"/>
      <c r="D156" s="21" t="e">
        <f t="shared" ref="D156:D160" si="37">(1/$B$4*C156)*5</f>
        <v>#DIV/0!</v>
      </c>
      <c r="E156" s="47"/>
      <c r="F156" s="46" t="e">
        <f>SUM(E156/($B$4/5))</f>
        <v>#DIV/0!</v>
      </c>
      <c r="G156" s="77" t="e">
        <f t="shared" si="32"/>
        <v>#DIV/0!</v>
      </c>
      <c r="H156" s="47"/>
      <c r="I156" s="47"/>
      <c r="J156" s="83"/>
    </row>
    <row r="157" spans="1:10" x14ac:dyDescent="0.2">
      <c r="A157" s="20" t="s">
        <v>5</v>
      </c>
      <c r="B157" s="41"/>
      <c r="C157" s="17"/>
      <c r="D157" s="21" t="e">
        <f t="shared" si="37"/>
        <v>#DIV/0!</v>
      </c>
      <c r="E157" s="47"/>
      <c r="F157" s="46" t="e">
        <f t="shared" ref="F157:F160" si="38">SUM(E157/($B$4/5))</f>
        <v>#DIV/0!</v>
      </c>
      <c r="G157" s="77" t="e">
        <f t="shared" si="32"/>
        <v>#DIV/0!</v>
      </c>
      <c r="H157" s="47"/>
      <c r="I157" s="47"/>
      <c r="J157" s="83"/>
    </row>
    <row r="158" spans="1:10" x14ac:dyDescent="0.2">
      <c r="A158" s="20" t="s">
        <v>6</v>
      </c>
      <c r="B158" s="41"/>
      <c r="C158" s="17"/>
      <c r="D158" s="21" t="e">
        <f t="shared" si="37"/>
        <v>#DIV/0!</v>
      </c>
      <c r="E158" s="47"/>
      <c r="F158" s="46" t="e">
        <f t="shared" si="38"/>
        <v>#DIV/0!</v>
      </c>
      <c r="G158" s="77" t="e">
        <f t="shared" si="32"/>
        <v>#DIV/0!</v>
      </c>
      <c r="H158" s="47"/>
      <c r="I158" s="47"/>
      <c r="J158" s="83"/>
    </row>
    <row r="159" spans="1:10" x14ac:dyDescent="0.2">
      <c r="A159" s="20" t="s">
        <v>7</v>
      </c>
      <c r="B159" s="41"/>
      <c r="C159" s="17"/>
      <c r="D159" s="21" t="e">
        <f t="shared" si="37"/>
        <v>#DIV/0!</v>
      </c>
      <c r="E159" s="47"/>
      <c r="F159" s="46" t="e">
        <f t="shared" si="38"/>
        <v>#DIV/0!</v>
      </c>
      <c r="G159" s="77" t="e">
        <f t="shared" si="32"/>
        <v>#DIV/0!</v>
      </c>
      <c r="H159" s="47"/>
      <c r="I159" s="47"/>
      <c r="J159" s="83"/>
    </row>
    <row r="160" spans="1:10" x14ac:dyDescent="0.2">
      <c r="A160" s="20" t="s">
        <v>8</v>
      </c>
      <c r="B160" s="41"/>
      <c r="C160" s="17"/>
      <c r="D160" s="21" t="e">
        <f t="shared" si="37"/>
        <v>#DIV/0!</v>
      </c>
      <c r="E160" s="47"/>
      <c r="F160" s="46" t="e">
        <f t="shared" si="38"/>
        <v>#DIV/0!</v>
      </c>
      <c r="G160" s="77" t="e">
        <f t="shared" si="32"/>
        <v>#DIV/0!</v>
      </c>
      <c r="H160" s="47"/>
      <c r="I160" s="47"/>
      <c r="J160" s="83"/>
    </row>
    <row r="161" spans="1:10" x14ac:dyDescent="0.2">
      <c r="A161" s="22" t="s">
        <v>9</v>
      </c>
      <c r="B161" s="42"/>
      <c r="C161" s="9"/>
      <c r="D161" s="23"/>
      <c r="E161" s="48"/>
      <c r="F161" s="45"/>
      <c r="G161" s="78"/>
      <c r="H161" s="48"/>
      <c r="I161" s="48"/>
      <c r="J161" s="84"/>
    </row>
    <row r="162" spans="1:10" x14ac:dyDescent="0.2">
      <c r="A162" s="22" t="s">
        <v>10</v>
      </c>
      <c r="B162" s="42"/>
      <c r="C162" s="9"/>
      <c r="D162" s="23"/>
      <c r="E162" s="48"/>
      <c r="F162" s="45"/>
      <c r="G162" s="78"/>
      <c r="H162" s="48"/>
      <c r="I162" s="48"/>
      <c r="J162" s="84"/>
    </row>
    <row r="163" spans="1:10" x14ac:dyDescent="0.2">
      <c r="A163" s="20" t="s">
        <v>4</v>
      </c>
      <c r="B163" s="41"/>
      <c r="C163" s="17"/>
      <c r="D163" s="21" t="e">
        <f t="shared" ref="D163:D167" si="39">(1/$B$4*C163)*5</f>
        <v>#DIV/0!</v>
      </c>
      <c r="E163" s="47"/>
      <c r="F163" s="46" t="e">
        <f>SUM(E163/($B$4/5))</f>
        <v>#DIV/0!</v>
      </c>
      <c r="G163" s="77" t="e">
        <f t="shared" si="32"/>
        <v>#DIV/0!</v>
      </c>
      <c r="H163" s="47"/>
      <c r="I163" s="47"/>
      <c r="J163" s="83"/>
    </row>
    <row r="164" spans="1:10" x14ac:dyDescent="0.2">
      <c r="A164" s="20" t="s">
        <v>5</v>
      </c>
      <c r="B164" s="41"/>
      <c r="C164" s="17"/>
      <c r="D164" s="21" t="e">
        <f t="shared" si="39"/>
        <v>#DIV/0!</v>
      </c>
      <c r="E164" s="47"/>
      <c r="F164" s="46" t="e">
        <f t="shared" ref="F164:F167" si="40">SUM(E164/($B$4/5))</f>
        <v>#DIV/0!</v>
      </c>
      <c r="G164" s="77" t="e">
        <f t="shared" si="32"/>
        <v>#DIV/0!</v>
      </c>
      <c r="H164" s="47"/>
      <c r="I164" s="47"/>
      <c r="J164" s="83"/>
    </row>
    <row r="165" spans="1:10" x14ac:dyDescent="0.2">
      <c r="A165" s="20" t="s">
        <v>6</v>
      </c>
      <c r="B165" s="41"/>
      <c r="C165" s="17"/>
      <c r="D165" s="21" t="e">
        <f t="shared" si="39"/>
        <v>#DIV/0!</v>
      </c>
      <c r="E165" s="47"/>
      <c r="F165" s="46" t="e">
        <f t="shared" si="40"/>
        <v>#DIV/0!</v>
      </c>
      <c r="G165" s="77" t="e">
        <f t="shared" si="32"/>
        <v>#DIV/0!</v>
      </c>
      <c r="H165" s="47"/>
      <c r="I165" s="47"/>
      <c r="J165" s="83"/>
    </row>
    <row r="166" spans="1:10" x14ac:dyDescent="0.2">
      <c r="A166" s="20" t="s">
        <v>7</v>
      </c>
      <c r="B166" s="41"/>
      <c r="C166" s="17"/>
      <c r="D166" s="21" t="e">
        <f t="shared" si="39"/>
        <v>#DIV/0!</v>
      </c>
      <c r="E166" s="47"/>
      <c r="F166" s="46" t="e">
        <f t="shared" si="40"/>
        <v>#DIV/0!</v>
      </c>
      <c r="G166" s="77" t="e">
        <f t="shared" si="32"/>
        <v>#DIV/0!</v>
      </c>
      <c r="H166" s="47"/>
      <c r="I166" s="47"/>
      <c r="J166" s="83"/>
    </row>
    <row r="167" spans="1:10" x14ac:dyDescent="0.2">
      <c r="A167" s="20" t="s">
        <v>8</v>
      </c>
      <c r="B167" s="41"/>
      <c r="C167" s="17"/>
      <c r="D167" s="21" t="e">
        <f t="shared" si="39"/>
        <v>#DIV/0!</v>
      </c>
      <c r="E167" s="47"/>
      <c r="F167" s="46" t="e">
        <f t="shared" si="40"/>
        <v>#DIV/0!</v>
      </c>
      <c r="G167" s="77" t="e">
        <f t="shared" si="32"/>
        <v>#DIV/0!</v>
      </c>
      <c r="H167" s="47"/>
      <c r="I167" s="47"/>
      <c r="J167" s="83"/>
    </row>
    <row r="168" spans="1:10" x14ac:dyDescent="0.2">
      <c r="A168" s="22" t="s">
        <v>9</v>
      </c>
      <c r="B168" s="42"/>
      <c r="C168" s="9"/>
      <c r="D168" s="23"/>
      <c r="E168" s="48"/>
      <c r="F168" s="45"/>
      <c r="G168" s="78"/>
      <c r="H168" s="48"/>
      <c r="I168" s="48"/>
      <c r="J168" s="84"/>
    </row>
    <row r="169" spans="1:10" x14ac:dyDescent="0.2">
      <c r="A169" s="22" t="s">
        <v>10</v>
      </c>
      <c r="B169" s="42"/>
      <c r="C169" s="9"/>
      <c r="D169" s="23"/>
      <c r="E169" s="48"/>
      <c r="F169" s="45"/>
      <c r="G169" s="78"/>
      <c r="H169" s="48"/>
      <c r="I169" s="48"/>
      <c r="J169" s="84"/>
    </row>
    <row r="170" spans="1:10" x14ac:dyDescent="0.2">
      <c r="A170" s="20" t="s">
        <v>4</v>
      </c>
      <c r="B170" s="41"/>
      <c r="C170" s="17"/>
      <c r="D170" s="21" t="e">
        <f t="shared" ref="D170:D174" si="41">(1/$B$4*C170)*5</f>
        <v>#DIV/0!</v>
      </c>
      <c r="E170" s="47"/>
      <c r="F170" s="46" t="e">
        <f>SUM(E170/($B$4/5))</f>
        <v>#DIV/0!</v>
      </c>
      <c r="G170" s="77" t="e">
        <f t="shared" si="32"/>
        <v>#DIV/0!</v>
      </c>
      <c r="H170" s="47"/>
      <c r="I170" s="47"/>
      <c r="J170" s="83"/>
    </row>
    <row r="171" spans="1:10" x14ac:dyDescent="0.2">
      <c r="A171" s="20" t="s">
        <v>5</v>
      </c>
      <c r="B171" s="41"/>
      <c r="C171" s="17"/>
      <c r="D171" s="21" t="e">
        <f t="shared" si="41"/>
        <v>#DIV/0!</v>
      </c>
      <c r="E171" s="47"/>
      <c r="F171" s="46" t="e">
        <f t="shared" ref="F171:F174" si="42">SUM(E171/($B$4/5))</f>
        <v>#DIV/0!</v>
      </c>
      <c r="G171" s="77" t="e">
        <f t="shared" si="32"/>
        <v>#DIV/0!</v>
      </c>
      <c r="H171" s="47"/>
      <c r="I171" s="47"/>
      <c r="J171" s="83"/>
    </row>
    <row r="172" spans="1:10" x14ac:dyDescent="0.2">
      <c r="A172" s="20" t="s">
        <v>6</v>
      </c>
      <c r="B172" s="41"/>
      <c r="C172" s="17"/>
      <c r="D172" s="21" t="e">
        <f t="shared" si="41"/>
        <v>#DIV/0!</v>
      </c>
      <c r="E172" s="47"/>
      <c r="F172" s="46" t="e">
        <f t="shared" si="42"/>
        <v>#DIV/0!</v>
      </c>
      <c r="G172" s="77" t="e">
        <f t="shared" si="32"/>
        <v>#DIV/0!</v>
      </c>
      <c r="H172" s="47"/>
      <c r="I172" s="47"/>
      <c r="J172" s="83"/>
    </row>
    <row r="173" spans="1:10" x14ac:dyDescent="0.2">
      <c r="A173" s="20" t="s">
        <v>7</v>
      </c>
      <c r="B173" s="41"/>
      <c r="C173" s="17"/>
      <c r="D173" s="21" t="e">
        <f t="shared" si="41"/>
        <v>#DIV/0!</v>
      </c>
      <c r="E173" s="47"/>
      <c r="F173" s="46" t="e">
        <f t="shared" si="42"/>
        <v>#DIV/0!</v>
      </c>
      <c r="G173" s="77" t="e">
        <f t="shared" si="32"/>
        <v>#DIV/0!</v>
      </c>
      <c r="H173" s="47"/>
      <c r="I173" s="47"/>
      <c r="J173" s="83"/>
    </row>
    <row r="174" spans="1:10" x14ac:dyDescent="0.2">
      <c r="A174" s="20" t="s">
        <v>8</v>
      </c>
      <c r="B174" s="41"/>
      <c r="C174" s="17"/>
      <c r="D174" s="21" t="e">
        <f t="shared" si="41"/>
        <v>#DIV/0!</v>
      </c>
      <c r="E174" s="47"/>
      <c r="F174" s="46" t="e">
        <f t="shared" si="42"/>
        <v>#DIV/0!</v>
      </c>
      <c r="G174" s="77" t="e">
        <f t="shared" si="32"/>
        <v>#DIV/0!</v>
      </c>
      <c r="H174" s="47"/>
      <c r="I174" s="47"/>
      <c r="J174" s="83"/>
    </row>
    <row r="175" spans="1:10" x14ac:dyDescent="0.2">
      <c r="A175" s="22" t="s">
        <v>9</v>
      </c>
      <c r="B175" s="42"/>
      <c r="C175" s="9"/>
      <c r="D175" s="23"/>
      <c r="E175" s="48"/>
      <c r="F175" s="45"/>
      <c r="G175" s="78"/>
      <c r="H175" s="48"/>
      <c r="I175" s="48"/>
      <c r="J175" s="84"/>
    </row>
    <row r="176" spans="1:10" x14ac:dyDescent="0.2">
      <c r="A176" s="22" t="s">
        <v>10</v>
      </c>
      <c r="B176" s="42"/>
      <c r="C176" s="9"/>
      <c r="D176" s="23"/>
      <c r="E176" s="48"/>
      <c r="F176" s="45"/>
      <c r="G176" s="78"/>
      <c r="H176" s="48"/>
      <c r="I176" s="48"/>
      <c r="J176" s="84"/>
    </row>
    <row r="177" spans="1:10" x14ac:dyDescent="0.2">
      <c r="A177" s="20" t="s">
        <v>4</v>
      </c>
      <c r="B177" s="41"/>
      <c r="C177" s="17"/>
      <c r="D177" s="21" t="e">
        <f t="shared" ref="D177:D181" si="43">(1/$B$4*C177)*5</f>
        <v>#DIV/0!</v>
      </c>
      <c r="E177" s="47"/>
      <c r="F177" s="46" t="e">
        <f>SUM(E177/($B$4/5))</f>
        <v>#DIV/0!</v>
      </c>
      <c r="G177" s="77" t="e">
        <f t="shared" si="32"/>
        <v>#DIV/0!</v>
      </c>
      <c r="H177" s="47"/>
      <c r="I177" s="47"/>
      <c r="J177" s="83"/>
    </row>
    <row r="178" spans="1:10" x14ac:dyDescent="0.2">
      <c r="A178" s="20" t="s">
        <v>5</v>
      </c>
      <c r="B178" s="41"/>
      <c r="C178" s="17"/>
      <c r="D178" s="21" t="e">
        <f t="shared" si="43"/>
        <v>#DIV/0!</v>
      </c>
      <c r="E178" s="47"/>
      <c r="F178" s="46" t="e">
        <f t="shared" ref="F178:F181" si="44">SUM(E178/($B$4/5))</f>
        <v>#DIV/0!</v>
      </c>
      <c r="G178" s="77" t="e">
        <f t="shared" si="32"/>
        <v>#DIV/0!</v>
      </c>
      <c r="H178" s="47"/>
      <c r="I178" s="47"/>
      <c r="J178" s="83"/>
    </row>
    <row r="179" spans="1:10" x14ac:dyDescent="0.2">
      <c r="A179" s="20" t="s">
        <v>6</v>
      </c>
      <c r="B179" s="41"/>
      <c r="C179" s="17"/>
      <c r="D179" s="21" t="e">
        <f t="shared" si="43"/>
        <v>#DIV/0!</v>
      </c>
      <c r="E179" s="47"/>
      <c r="F179" s="46" t="e">
        <f t="shared" si="44"/>
        <v>#DIV/0!</v>
      </c>
      <c r="G179" s="77" t="e">
        <f t="shared" si="32"/>
        <v>#DIV/0!</v>
      </c>
      <c r="H179" s="47"/>
      <c r="I179" s="47"/>
      <c r="J179" s="83"/>
    </row>
    <row r="180" spans="1:10" x14ac:dyDescent="0.2">
      <c r="A180" s="20" t="s">
        <v>7</v>
      </c>
      <c r="B180" s="41"/>
      <c r="C180" s="17"/>
      <c r="D180" s="21" t="e">
        <f t="shared" si="43"/>
        <v>#DIV/0!</v>
      </c>
      <c r="E180" s="47"/>
      <c r="F180" s="46" t="e">
        <f t="shared" si="44"/>
        <v>#DIV/0!</v>
      </c>
      <c r="G180" s="77" t="e">
        <f t="shared" si="32"/>
        <v>#DIV/0!</v>
      </c>
      <c r="H180" s="47"/>
      <c r="I180" s="47"/>
      <c r="J180" s="83"/>
    </row>
    <row r="181" spans="1:10" x14ac:dyDescent="0.2">
      <c r="A181" s="20" t="s">
        <v>8</v>
      </c>
      <c r="B181" s="41"/>
      <c r="C181" s="17"/>
      <c r="D181" s="21" t="e">
        <f t="shared" si="43"/>
        <v>#DIV/0!</v>
      </c>
      <c r="E181" s="47"/>
      <c r="F181" s="46" t="e">
        <f t="shared" si="44"/>
        <v>#DIV/0!</v>
      </c>
      <c r="G181" s="77" t="e">
        <f t="shared" si="32"/>
        <v>#DIV/0!</v>
      </c>
      <c r="H181" s="47"/>
      <c r="I181" s="47"/>
      <c r="J181" s="83"/>
    </row>
    <row r="182" spans="1:10" x14ac:dyDescent="0.2">
      <c r="A182" s="22" t="s">
        <v>9</v>
      </c>
      <c r="B182" s="42"/>
      <c r="C182" s="9"/>
      <c r="D182" s="23"/>
      <c r="E182" s="48"/>
      <c r="F182" s="45"/>
      <c r="G182" s="78"/>
      <c r="H182" s="48"/>
      <c r="I182" s="48"/>
      <c r="J182" s="84"/>
    </row>
    <row r="183" spans="1:10" x14ac:dyDescent="0.2">
      <c r="A183" s="22" t="s">
        <v>10</v>
      </c>
      <c r="B183" s="42"/>
      <c r="C183" s="9"/>
      <c r="D183" s="23"/>
      <c r="E183" s="48"/>
      <c r="F183" s="45"/>
      <c r="G183" s="78"/>
      <c r="H183" s="48"/>
      <c r="I183" s="48"/>
      <c r="J183" s="84"/>
    </row>
    <row r="184" spans="1:10" x14ac:dyDescent="0.2">
      <c r="A184" s="20" t="s">
        <v>4</v>
      </c>
      <c r="B184" s="41"/>
      <c r="C184" s="17"/>
      <c r="D184" s="21" t="e">
        <f t="shared" ref="D184:D188" si="45">(1/$B$4*C184)*5</f>
        <v>#DIV/0!</v>
      </c>
      <c r="E184" s="47"/>
      <c r="F184" s="46" t="e">
        <f>SUM(E184/($B$4/5))</f>
        <v>#DIV/0!</v>
      </c>
      <c r="G184" s="77" t="e">
        <f t="shared" si="32"/>
        <v>#DIV/0!</v>
      </c>
      <c r="H184" s="47"/>
      <c r="I184" s="47"/>
      <c r="J184" s="83"/>
    </row>
    <row r="185" spans="1:10" x14ac:dyDescent="0.2">
      <c r="A185" s="20" t="s">
        <v>5</v>
      </c>
      <c r="B185" s="41"/>
      <c r="C185" s="17"/>
      <c r="D185" s="21" t="e">
        <f t="shared" si="45"/>
        <v>#DIV/0!</v>
      </c>
      <c r="E185" s="47"/>
      <c r="F185" s="46" t="e">
        <f t="shared" ref="F185:F188" si="46">SUM(E185/($B$4/5))</f>
        <v>#DIV/0!</v>
      </c>
      <c r="G185" s="77" t="e">
        <f t="shared" si="32"/>
        <v>#DIV/0!</v>
      </c>
      <c r="H185" s="47"/>
      <c r="I185" s="47"/>
      <c r="J185" s="83"/>
    </row>
    <row r="186" spans="1:10" x14ac:dyDescent="0.2">
      <c r="A186" s="20" t="s">
        <v>6</v>
      </c>
      <c r="B186" s="41"/>
      <c r="C186" s="17"/>
      <c r="D186" s="21" t="e">
        <f t="shared" si="45"/>
        <v>#DIV/0!</v>
      </c>
      <c r="E186" s="47"/>
      <c r="F186" s="46" t="e">
        <f t="shared" si="46"/>
        <v>#DIV/0!</v>
      </c>
      <c r="G186" s="77" t="e">
        <f t="shared" si="32"/>
        <v>#DIV/0!</v>
      </c>
      <c r="H186" s="47"/>
      <c r="I186" s="47"/>
      <c r="J186" s="83"/>
    </row>
    <row r="187" spans="1:10" x14ac:dyDescent="0.2">
      <c r="A187" s="20" t="s">
        <v>7</v>
      </c>
      <c r="B187" s="41"/>
      <c r="C187" s="17"/>
      <c r="D187" s="21" t="e">
        <f t="shared" si="45"/>
        <v>#DIV/0!</v>
      </c>
      <c r="E187" s="47"/>
      <c r="F187" s="46" t="e">
        <f t="shared" si="46"/>
        <v>#DIV/0!</v>
      </c>
      <c r="G187" s="77" t="e">
        <f t="shared" si="32"/>
        <v>#DIV/0!</v>
      </c>
      <c r="H187" s="47"/>
      <c r="I187" s="47"/>
      <c r="J187" s="83"/>
    </row>
    <row r="188" spans="1:10" x14ac:dyDescent="0.2">
      <c r="A188" s="20" t="s">
        <v>8</v>
      </c>
      <c r="B188" s="41"/>
      <c r="C188" s="17"/>
      <c r="D188" s="21" t="e">
        <f t="shared" si="45"/>
        <v>#DIV/0!</v>
      </c>
      <c r="E188" s="47"/>
      <c r="F188" s="46" t="e">
        <f t="shared" si="46"/>
        <v>#DIV/0!</v>
      </c>
      <c r="G188" s="77" t="e">
        <f t="shared" si="32"/>
        <v>#DIV/0!</v>
      </c>
      <c r="H188" s="47"/>
      <c r="I188" s="47"/>
      <c r="J188" s="83"/>
    </row>
    <row r="189" spans="1:10" x14ac:dyDescent="0.2">
      <c r="A189" s="22" t="s">
        <v>9</v>
      </c>
      <c r="B189" s="42"/>
      <c r="C189" s="9"/>
      <c r="D189" s="23"/>
      <c r="E189" s="48"/>
      <c r="F189" s="45"/>
      <c r="G189" s="23"/>
      <c r="H189" s="48"/>
      <c r="I189" s="48"/>
      <c r="J189" s="84"/>
    </row>
    <row r="190" spans="1:10" x14ac:dyDescent="0.2">
      <c r="A190" s="22" t="s">
        <v>10</v>
      </c>
      <c r="B190" s="42"/>
      <c r="C190" s="9"/>
      <c r="D190" s="23"/>
      <c r="E190" s="48"/>
      <c r="F190" s="45"/>
      <c r="G190" s="23"/>
      <c r="H190" s="48"/>
      <c r="I190" s="48"/>
      <c r="J190" s="84"/>
    </row>
    <row r="191" spans="1:10" ht="36" x14ac:dyDescent="0.2">
      <c r="A191" s="33" t="s">
        <v>22</v>
      </c>
      <c r="B191" s="16" t="s">
        <v>21</v>
      </c>
      <c r="C191" s="13" t="s">
        <v>23</v>
      </c>
      <c r="D191" s="13" t="s">
        <v>24</v>
      </c>
      <c r="E191" s="14" t="s">
        <v>23</v>
      </c>
      <c r="F191" s="14" t="s">
        <v>24</v>
      </c>
      <c r="G191" s="24"/>
      <c r="H191" s="15" t="s">
        <v>18</v>
      </c>
      <c r="I191" s="15" t="s">
        <v>19</v>
      </c>
      <c r="J191" s="34"/>
    </row>
    <row r="192" spans="1:10" x14ac:dyDescent="0.2">
      <c r="A192" s="52">
        <f>COUNTIFS(E9:E190,"&gt;=0.1%")</f>
        <v>0</v>
      </c>
      <c r="B192" s="53">
        <f>COUNTIF(D9:D190,"&gt;=0.1%")</f>
        <v>0</v>
      </c>
      <c r="C192" s="57" t="e">
        <f>AVERAGEIF(C9:C190,"&gt;=0")</f>
        <v>#DIV/0!</v>
      </c>
      <c r="D192" s="58" t="e">
        <f>AVERAGEIF(D9:D190,"&gt;=0")</f>
        <v>#DIV/0!</v>
      </c>
      <c r="E192" s="59" t="e">
        <f>AVERAGE(E9:E190)</f>
        <v>#DIV/0!</v>
      </c>
      <c r="F192" s="60" t="e">
        <f>AVERAGE(F9:F190)</f>
        <v>#DIV/0!</v>
      </c>
      <c r="G192" s="54"/>
      <c r="H192" s="55">
        <f>COUNTIF(H9:H190,"krank")</f>
        <v>0</v>
      </c>
      <c r="I192" s="55">
        <f>COUNTIF(I9:I190,"*")</f>
        <v>0</v>
      </c>
      <c r="J192" s="56"/>
    </row>
    <row r="193" spans="1:10" ht="15" thickBot="1" x14ac:dyDescent="0.25">
      <c r="A193" s="49"/>
      <c r="B193" s="50"/>
      <c r="C193" s="92" t="s">
        <v>11</v>
      </c>
      <c r="D193" s="93"/>
      <c r="E193" s="94" t="s">
        <v>12</v>
      </c>
      <c r="F193" s="95"/>
      <c r="G193" s="50"/>
      <c r="H193" s="50"/>
      <c r="I193" s="50"/>
      <c r="J193" s="51"/>
    </row>
    <row r="200" spans="1:10" x14ac:dyDescent="0.2">
      <c r="F200" s="1"/>
    </row>
  </sheetData>
  <mergeCells count="4">
    <mergeCell ref="C7:D7"/>
    <mergeCell ref="E7:F7"/>
    <mergeCell ref="C193:D193"/>
    <mergeCell ref="E193:F193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DF33FB05-F6D7-471A-8620-1983267CB329}">
            <x14:iconSet iconSet="3Arrows" custom="1">
              <x14:cfvo type="percent">
                <xm:f>0</xm:f>
              </x14:cfvo>
              <x14:cfvo type="num">
                <xm:f>-0.1</xm:f>
              </x14:cfvo>
              <x14:cfvo type="num">
                <xm:f>0</xm:f>
              </x14:cfvo>
              <x14:cfIcon iconSet="3Arrows" iconId="0"/>
              <x14:cfIcon iconSet="3Arrows" iconId="0"/>
              <x14:cfIcon iconSet="3Symbols2" iconId="2"/>
            </x14:iconSet>
          </x14:cfRule>
          <xm:sqref>G9:G13 G16:G188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E80F-02FD-4BEF-94F8-0DF275D9D2E3}">
  <dimension ref="A1:N106"/>
  <sheetViews>
    <sheetView topLeftCell="A46" workbookViewId="0">
      <selection activeCell="L28" sqref="L28"/>
    </sheetView>
  </sheetViews>
  <sheetFormatPr baseColWidth="10" defaultRowHeight="14.25" x14ac:dyDescent="0.2"/>
  <cols>
    <col min="1" max="1" width="24.375" bestFit="1" customWidth="1"/>
    <col min="2" max="2" width="17" bestFit="1" customWidth="1"/>
    <col min="8" max="8" width="14.75" customWidth="1"/>
    <col min="9" max="9" width="26.75" customWidth="1"/>
    <col min="10" max="10" width="27.25" customWidth="1"/>
    <col min="12" max="12" width="29" customWidth="1"/>
  </cols>
  <sheetData>
    <row r="1" spans="1:12" ht="15.75" thickBot="1" x14ac:dyDescent="0.3">
      <c r="A1" s="28" t="s">
        <v>1</v>
      </c>
      <c r="B1" s="62" t="s">
        <v>35</v>
      </c>
      <c r="C1" s="25"/>
      <c r="D1" s="2"/>
      <c r="E1" s="2"/>
      <c r="F1" s="2"/>
      <c r="G1" s="2"/>
      <c r="H1" s="3"/>
      <c r="I1" s="3"/>
      <c r="J1" s="35" t="s">
        <v>27</v>
      </c>
    </row>
    <row r="2" spans="1:12" x14ac:dyDescent="0.2">
      <c r="A2" s="18" t="s">
        <v>0</v>
      </c>
      <c r="B2" s="63" t="s">
        <v>36</v>
      </c>
      <c r="C2" s="10"/>
      <c r="D2" s="4"/>
      <c r="E2" s="4"/>
      <c r="F2" s="4"/>
      <c r="G2" s="4"/>
      <c r="H2" s="5"/>
      <c r="I2" s="5"/>
      <c r="J2" s="12"/>
      <c r="L2" s="101" t="s">
        <v>25</v>
      </c>
    </row>
    <row r="3" spans="1:12" x14ac:dyDescent="0.2">
      <c r="A3" s="29" t="s">
        <v>13</v>
      </c>
      <c r="B3" s="63" t="s">
        <v>37</v>
      </c>
      <c r="C3" s="10"/>
      <c r="D3" s="4"/>
      <c r="E3" s="4"/>
      <c r="F3" s="4"/>
      <c r="G3" s="4"/>
      <c r="H3" s="5"/>
      <c r="I3" s="5"/>
      <c r="J3" s="12"/>
      <c r="L3" s="102"/>
    </row>
    <row r="4" spans="1:12" x14ac:dyDescent="0.2">
      <c r="A4" s="18" t="s">
        <v>14</v>
      </c>
      <c r="B4" s="63">
        <v>40</v>
      </c>
      <c r="C4" s="26"/>
      <c r="D4" s="4"/>
      <c r="E4" s="4"/>
      <c r="F4" s="4"/>
      <c r="G4" s="4"/>
      <c r="H4" s="5"/>
      <c r="I4" s="5"/>
      <c r="J4" s="12"/>
      <c r="L4" s="102"/>
    </row>
    <row r="5" spans="1:12" x14ac:dyDescent="0.2">
      <c r="A5" s="6"/>
      <c r="B5" s="4"/>
      <c r="C5" s="11"/>
      <c r="D5" s="4"/>
      <c r="E5" s="4"/>
      <c r="F5" s="4"/>
      <c r="G5" s="4"/>
      <c r="H5" s="5"/>
      <c r="I5" s="5"/>
      <c r="J5" s="12"/>
      <c r="L5" s="102"/>
    </row>
    <row r="6" spans="1:12" x14ac:dyDescent="0.2">
      <c r="A6" s="6"/>
      <c r="B6" s="4"/>
      <c r="C6" s="4"/>
      <c r="D6" s="4"/>
      <c r="E6" s="4"/>
      <c r="F6" s="4"/>
      <c r="G6" s="4"/>
      <c r="H6" s="5"/>
      <c r="I6" s="5"/>
      <c r="J6" s="12"/>
      <c r="L6" s="102"/>
    </row>
    <row r="7" spans="1:12" ht="15" thickBot="1" x14ac:dyDescent="0.25">
      <c r="A7" s="18" t="s">
        <v>3</v>
      </c>
      <c r="B7" s="40" t="s">
        <v>2</v>
      </c>
      <c r="C7" s="99" t="s">
        <v>11</v>
      </c>
      <c r="D7" s="100"/>
      <c r="E7" s="89" t="s">
        <v>12</v>
      </c>
      <c r="F7" s="90"/>
      <c r="G7" s="19" t="s">
        <v>20</v>
      </c>
      <c r="H7" s="7" t="s">
        <v>31</v>
      </c>
      <c r="I7" s="7" t="s">
        <v>17</v>
      </c>
      <c r="J7" s="31" t="s">
        <v>30</v>
      </c>
      <c r="L7" s="103"/>
    </row>
    <row r="8" spans="1:12" ht="36" x14ac:dyDescent="0.2">
      <c r="A8" s="18"/>
      <c r="B8" s="40"/>
      <c r="C8" s="7" t="s">
        <v>15</v>
      </c>
      <c r="D8" s="43" t="s">
        <v>16</v>
      </c>
      <c r="E8" s="7" t="s">
        <v>15</v>
      </c>
      <c r="F8" s="43" t="s">
        <v>16</v>
      </c>
      <c r="G8" s="7"/>
      <c r="H8" s="8" t="s">
        <v>34</v>
      </c>
      <c r="I8" s="61" t="s">
        <v>32</v>
      </c>
      <c r="J8" s="38" t="s">
        <v>33</v>
      </c>
    </row>
    <row r="9" spans="1:12" x14ac:dyDescent="0.2">
      <c r="A9" s="73" t="s">
        <v>4</v>
      </c>
      <c r="B9" s="64">
        <v>45782</v>
      </c>
      <c r="C9" s="66">
        <v>4</v>
      </c>
      <c r="D9" s="70">
        <f>(1/$B$4*C9)*5</f>
        <v>0.5</v>
      </c>
      <c r="E9" s="66">
        <v>4</v>
      </c>
      <c r="F9" s="44">
        <f>SUM(E9/($B$4/5))</f>
        <v>0.5</v>
      </c>
      <c r="G9" s="77">
        <f t="shared" ref="G9:G13" si="0">(D9-F9)/ F9</f>
        <v>0</v>
      </c>
      <c r="H9" s="21"/>
      <c r="I9" s="66"/>
      <c r="J9" s="75"/>
    </row>
    <row r="10" spans="1:12" x14ac:dyDescent="0.2">
      <c r="A10" s="73" t="s">
        <v>5</v>
      </c>
      <c r="B10" s="64">
        <v>45783</v>
      </c>
      <c r="C10" s="66">
        <v>4</v>
      </c>
      <c r="D10" s="70">
        <f t="shared" ref="D10:D34" si="1">(1/$B$4*C10)*5</f>
        <v>0.5</v>
      </c>
      <c r="E10" s="66">
        <v>4</v>
      </c>
      <c r="F10" s="44">
        <f t="shared" ref="F10:F13" si="2">SUM(E10/($B$4/5))</f>
        <v>0.5</v>
      </c>
      <c r="G10" s="77">
        <f t="shared" si="0"/>
        <v>0</v>
      </c>
      <c r="H10" s="21"/>
      <c r="I10" s="66"/>
      <c r="J10" s="75"/>
    </row>
    <row r="11" spans="1:12" x14ac:dyDescent="0.2">
      <c r="A11" s="73" t="s">
        <v>6</v>
      </c>
      <c r="B11" s="64">
        <v>45784</v>
      </c>
      <c r="C11" s="66">
        <v>0</v>
      </c>
      <c r="D11" s="70">
        <f t="shared" si="1"/>
        <v>0</v>
      </c>
      <c r="E11" s="66">
        <v>4</v>
      </c>
      <c r="F11" s="44">
        <f t="shared" si="2"/>
        <v>0.5</v>
      </c>
      <c r="G11" s="77">
        <f>(D11-F11)/ F11</f>
        <v>-1</v>
      </c>
      <c r="H11" s="68" t="s">
        <v>38</v>
      </c>
      <c r="I11" s="66"/>
      <c r="J11" s="75"/>
    </row>
    <row r="12" spans="1:12" x14ac:dyDescent="0.2">
      <c r="A12" s="73" t="s">
        <v>7</v>
      </c>
      <c r="B12" s="64">
        <v>45785</v>
      </c>
      <c r="C12" s="66">
        <v>0</v>
      </c>
      <c r="D12" s="70">
        <f t="shared" si="1"/>
        <v>0</v>
      </c>
      <c r="E12" s="66">
        <v>4</v>
      </c>
      <c r="F12" s="44">
        <f t="shared" si="2"/>
        <v>0.5</v>
      </c>
      <c r="G12" s="77">
        <f t="shared" si="0"/>
        <v>-1</v>
      </c>
      <c r="H12" s="68" t="s">
        <v>38</v>
      </c>
      <c r="I12" s="66"/>
      <c r="J12" s="75"/>
    </row>
    <row r="13" spans="1:12" x14ac:dyDescent="0.2">
      <c r="A13" s="73" t="s">
        <v>8</v>
      </c>
      <c r="B13" s="64">
        <v>45786</v>
      </c>
      <c r="C13" s="66">
        <v>0</v>
      </c>
      <c r="D13" s="70">
        <f t="shared" si="1"/>
        <v>0</v>
      </c>
      <c r="E13" s="66">
        <v>4</v>
      </c>
      <c r="F13" s="44">
        <f t="shared" si="2"/>
        <v>0.5</v>
      </c>
      <c r="G13" s="77">
        <f t="shared" si="0"/>
        <v>-1</v>
      </c>
      <c r="H13" s="68" t="s">
        <v>38</v>
      </c>
      <c r="I13" s="66"/>
      <c r="J13" s="75"/>
    </row>
    <row r="14" spans="1:12" x14ac:dyDescent="0.2">
      <c r="A14" s="74" t="s">
        <v>9</v>
      </c>
      <c r="B14" s="65">
        <v>45787</v>
      </c>
      <c r="C14" s="67"/>
      <c r="D14" s="71"/>
      <c r="E14" s="67"/>
      <c r="F14" s="45"/>
      <c r="G14" s="23"/>
      <c r="H14" s="67"/>
      <c r="I14" s="67"/>
      <c r="J14" s="32"/>
    </row>
    <row r="15" spans="1:12" x14ac:dyDescent="0.2">
      <c r="A15" s="74" t="s">
        <v>10</v>
      </c>
      <c r="B15" s="65">
        <v>45788</v>
      </c>
      <c r="C15" s="67"/>
      <c r="D15" s="71"/>
      <c r="E15" s="67"/>
      <c r="F15" s="45"/>
      <c r="G15" s="23"/>
      <c r="H15" s="67"/>
      <c r="I15" s="67"/>
      <c r="J15" s="32"/>
    </row>
    <row r="16" spans="1:12" x14ac:dyDescent="0.2">
      <c r="A16" s="73" t="s">
        <v>4</v>
      </c>
      <c r="B16" s="64">
        <v>45789</v>
      </c>
      <c r="C16" s="66">
        <v>4</v>
      </c>
      <c r="D16" s="72">
        <f t="shared" si="1"/>
        <v>0.5</v>
      </c>
      <c r="E16" s="66">
        <v>4</v>
      </c>
      <c r="F16" s="46">
        <f>SUM(E16/($B$4/5))</f>
        <v>0.5</v>
      </c>
      <c r="G16" s="30">
        <f t="shared" ref="G16:G20" si="3">(D16-F16)/ F16</f>
        <v>0</v>
      </c>
      <c r="H16" s="68"/>
      <c r="I16" s="66"/>
      <c r="J16" s="75"/>
    </row>
    <row r="17" spans="1:10" x14ac:dyDescent="0.2">
      <c r="A17" s="73" t="s">
        <v>5</v>
      </c>
      <c r="B17" s="64">
        <v>45790</v>
      </c>
      <c r="C17" s="66">
        <v>3.5</v>
      </c>
      <c r="D17" s="72">
        <f t="shared" si="1"/>
        <v>0.43750000000000006</v>
      </c>
      <c r="E17" s="66">
        <v>4</v>
      </c>
      <c r="F17" s="46">
        <f t="shared" ref="F17:F20" si="4">SUM(E17/($B$4/5))</f>
        <v>0.5</v>
      </c>
      <c r="G17" s="30">
        <f t="shared" si="3"/>
        <v>-0.12499999999999989</v>
      </c>
      <c r="H17" s="68"/>
      <c r="I17" s="76" t="s">
        <v>39</v>
      </c>
      <c r="J17" s="75"/>
    </row>
    <row r="18" spans="1:10" x14ac:dyDescent="0.2">
      <c r="A18" s="73" t="s">
        <v>6</v>
      </c>
      <c r="B18" s="64">
        <v>45791</v>
      </c>
      <c r="C18" s="66">
        <v>3</v>
      </c>
      <c r="D18" s="72">
        <f t="shared" si="1"/>
        <v>0.37500000000000006</v>
      </c>
      <c r="E18" s="66">
        <v>4</v>
      </c>
      <c r="F18" s="46">
        <f t="shared" si="4"/>
        <v>0.5</v>
      </c>
      <c r="G18" s="30">
        <f t="shared" si="3"/>
        <v>-0.24999999999999989</v>
      </c>
      <c r="H18" s="68"/>
      <c r="I18" s="76" t="s">
        <v>42</v>
      </c>
      <c r="J18" s="75"/>
    </row>
    <row r="19" spans="1:10" x14ac:dyDescent="0.2">
      <c r="A19" s="73" t="s">
        <v>7</v>
      </c>
      <c r="B19" s="64">
        <v>45792</v>
      </c>
      <c r="C19" s="66">
        <v>4</v>
      </c>
      <c r="D19" s="72">
        <f t="shared" si="1"/>
        <v>0.5</v>
      </c>
      <c r="E19" s="66">
        <v>4</v>
      </c>
      <c r="F19" s="46">
        <f t="shared" si="4"/>
        <v>0.5</v>
      </c>
      <c r="G19" s="30">
        <f t="shared" si="3"/>
        <v>0</v>
      </c>
      <c r="H19" s="68"/>
      <c r="I19" s="76"/>
      <c r="J19" s="75"/>
    </row>
    <row r="20" spans="1:10" x14ac:dyDescent="0.2">
      <c r="A20" s="73" t="s">
        <v>8</v>
      </c>
      <c r="B20" s="64">
        <v>45793</v>
      </c>
      <c r="C20" s="66">
        <v>4</v>
      </c>
      <c r="D20" s="72">
        <f t="shared" si="1"/>
        <v>0.5</v>
      </c>
      <c r="E20" s="66">
        <v>4</v>
      </c>
      <c r="F20" s="46">
        <f t="shared" si="4"/>
        <v>0.5</v>
      </c>
      <c r="G20" s="30">
        <f t="shared" si="3"/>
        <v>0</v>
      </c>
      <c r="H20" s="68"/>
      <c r="I20" s="76"/>
      <c r="J20" s="75"/>
    </row>
    <row r="21" spans="1:10" x14ac:dyDescent="0.2">
      <c r="A21" s="74" t="s">
        <v>9</v>
      </c>
      <c r="B21" s="65">
        <v>45794</v>
      </c>
      <c r="C21" s="67"/>
      <c r="D21" s="71"/>
      <c r="E21" s="67"/>
      <c r="F21" s="45"/>
      <c r="G21" s="23"/>
      <c r="H21" s="67"/>
      <c r="I21" s="69"/>
      <c r="J21" s="32"/>
    </row>
    <row r="22" spans="1:10" x14ac:dyDescent="0.2">
      <c r="A22" s="74" t="s">
        <v>10</v>
      </c>
      <c r="B22" s="65">
        <v>45795</v>
      </c>
      <c r="C22" s="67"/>
      <c r="D22" s="71"/>
      <c r="E22" s="67"/>
      <c r="F22" s="45"/>
      <c r="G22" s="23"/>
      <c r="H22" s="67"/>
      <c r="I22" s="69"/>
      <c r="J22" s="32"/>
    </row>
    <row r="23" spans="1:10" x14ac:dyDescent="0.2">
      <c r="A23" s="73" t="s">
        <v>4</v>
      </c>
      <c r="B23" s="64">
        <v>45796</v>
      </c>
      <c r="C23" s="66">
        <v>3.75</v>
      </c>
      <c r="D23" s="72">
        <f t="shared" si="1"/>
        <v>0.46875</v>
      </c>
      <c r="E23" s="66">
        <v>4</v>
      </c>
      <c r="F23" s="46">
        <f>SUM(E23/($B$4/5))</f>
        <v>0.5</v>
      </c>
      <c r="G23" s="30">
        <f t="shared" ref="G23:G27" si="5">(D23-F23)/ F23</f>
        <v>-6.25E-2</v>
      </c>
      <c r="H23" s="68"/>
      <c r="I23" s="76" t="s">
        <v>40</v>
      </c>
      <c r="J23" s="75"/>
    </row>
    <row r="24" spans="1:10" x14ac:dyDescent="0.2">
      <c r="A24" s="73" t="s">
        <v>5</v>
      </c>
      <c r="B24" s="64">
        <v>45797</v>
      </c>
      <c r="C24" s="66">
        <v>4</v>
      </c>
      <c r="D24" s="72">
        <f t="shared" si="1"/>
        <v>0.5</v>
      </c>
      <c r="E24" s="66">
        <v>4</v>
      </c>
      <c r="F24" s="46">
        <f t="shared" ref="F24:F27" si="6">SUM(E24/($B$4/5))</f>
        <v>0.5</v>
      </c>
      <c r="G24" s="30">
        <f t="shared" si="5"/>
        <v>0</v>
      </c>
      <c r="H24" s="68"/>
      <c r="I24" s="76"/>
      <c r="J24" s="75"/>
    </row>
    <row r="25" spans="1:10" x14ac:dyDescent="0.2">
      <c r="A25" s="73" t="s">
        <v>6</v>
      </c>
      <c r="B25" s="64">
        <v>45798</v>
      </c>
      <c r="C25" s="66">
        <v>4</v>
      </c>
      <c r="D25" s="72">
        <f t="shared" si="1"/>
        <v>0.5</v>
      </c>
      <c r="E25" s="66">
        <v>4</v>
      </c>
      <c r="F25" s="46">
        <f t="shared" si="6"/>
        <v>0.5</v>
      </c>
      <c r="G25" s="30">
        <f t="shared" si="5"/>
        <v>0</v>
      </c>
      <c r="H25" s="68"/>
      <c r="I25" s="66"/>
      <c r="J25" s="75"/>
    </row>
    <row r="26" spans="1:10" x14ac:dyDescent="0.2">
      <c r="A26" s="73" t="s">
        <v>7</v>
      </c>
      <c r="B26" s="64">
        <v>45799</v>
      </c>
      <c r="C26" s="66">
        <v>0</v>
      </c>
      <c r="D26" s="72">
        <f t="shared" si="1"/>
        <v>0</v>
      </c>
      <c r="E26" s="66">
        <v>4</v>
      </c>
      <c r="F26" s="46">
        <f t="shared" si="6"/>
        <v>0.5</v>
      </c>
      <c r="G26" s="30">
        <f t="shared" si="5"/>
        <v>-1</v>
      </c>
      <c r="H26" s="68" t="s">
        <v>38</v>
      </c>
      <c r="I26" s="66"/>
      <c r="J26" s="75"/>
    </row>
    <row r="27" spans="1:10" x14ac:dyDescent="0.2">
      <c r="A27" s="73" t="s">
        <v>8</v>
      </c>
      <c r="B27" s="64">
        <v>45800</v>
      </c>
      <c r="C27" s="66">
        <v>0</v>
      </c>
      <c r="D27" s="72">
        <f t="shared" si="1"/>
        <v>0</v>
      </c>
      <c r="E27" s="66">
        <v>4</v>
      </c>
      <c r="F27" s="46">
        <f t="shared" si="6"/>
        <v>0.5</v>
      </c>
      <c r="G27" s="30">
        <f t="shared" si="5"/>
        <v>-1</v>
      </c>
      <c r="H27" s="68" t="s">
        <v>38</v>
      </c>
      <c r="I27" s="66"/>
      <c r="J27" s="75"/>
    </row>
    <row r="28" spans="1:10" x14ac:dyDescent="0.2">
      <c r="A28" s="74" t="s">
        <v>9</v>
      </c>
      <c r="B28" s="65">
        <v>45801</v>
      </c>
      <c r="C28" s="67"/>
      <c r="D28" s="71"/>
      <c r="E28" s="67"/>
      <c r="F28" s="45"/>
      <c r="G28" s="23"/>
      <c r="H28" s="67"/>
      <c r="I28" s="67"/>
      <c r="J28" s="32"/>
    </row>
    <row r="29" spans="1:10" x14ac:dyDescent="0.2">
      <c r="A29" s="74" t="s">
        <v>10</v>
      </c>
      <c r="B29" s="65">
        <v>45802</v>
      </c>
      <c r="C29" s="67"/>
      <c r="D29" s="71"/>
      <c r="E29" s="67"/>
      <c r="F29" s="45"/>
      <c r="G29" s="23"/>
      <c r="H29" s="67"/>
      <c r="I29" s="67"/>
      <c r="J29" s="32"/>
    </row>
    <row r="30" spans="1:10" x14ac:dyDescent="0.2">
      <c r="A30" s="73" t="s">
        <v>4</v>
      </c>
      <c r="B30" s="64">
        <v>45803</v>
      </c>
      <c r="C30" s="66">
        <v>0</v>
      </c>
      <c r="D30" s="72">
        <f t="shared" si="1"/>
        <v>0</v>
      </c>
      <c r="E30" s="66">
        <v>4</v>
      </c>
      <c r="F30" s="46">
        <f>SUM(E30/($B$4/5))</f>
        <v>0.5</v>
      </c>
      <c r="G30" s="30">
        <f t="shared" ref="G30:G34" si="7">(D30-F30)/ F30</f>
        <v>-1</v>
      </c>
      <c r="H30" s="68" t="s">
        <v>38</v>
      </c>
      <c r="I30" s="66"/>
      <c r="J30" s="75"/>
    </row>
    <row r="31" spans="1:10" x14ac:dyDescent="0.2">
      <c r="A31" s="73" t="s">
        <v>5</v>
      </c>
      <c r="B31" s="64">
        <v>45804</v>
      </c>
      <c r="C31" s="66">
        <v>0</v>
      </c>
      <c r="D31" s="72">
        <f t="shared" si="1"/>
        <v>0</v>
      </c>
      <c r="E31" s="66">
        <v>4</v>
      </c>
      <c r="F31" s="46">
        <f t="shared" ref="F31:F34" si="8">SUM(E31/($B$4/5))</f>
        <v>0.5</v>
      </c>
      <c r="G31" s="30">
        <f t="shared" si="7"/>
        <v>-1</v>
      </c>
      <c r="H31" s="68" t="s">
        <v>38</v>
      </c>
      <c r="I31" s="66"/>
      <c r="J31" s="75"/>
    </row>
    <row r="32" spans="1:10" x14ac:dyDescent="0.2">
      <c r="A32" s="73" t="s">
        <v>6</v>
      </c>
      <c r="B32" s="64">
        <v>45805</v>
      </c>
      <c r="C32" s="66">
        <v>2</v>
      </c>
      <c r="D32" s="72">
        <f t="shared" si="1"/>
        <v>0.25</v>
      </c>
      <c r="E32" s="66">
        <v>4</v>
      </c>
      <c r="F32" s="46">
        <f t="shared" si="8"/>
        <v>0.5</v>
      </c>
      <c r="G32" s="30">
        <f t="shared" si="7"/>
        <v>-0.5</v>
      </c>
      <c r="H32" s="68" t="s">
        <v>38</v>
      </c>
      <c r="I32" s="66"/>
      <c r="J32" s="75"/>
    </row>
    <row r="33" spans="1:12" x14ac:dyDescent="0.2">
      <c r="A33" s="73" t="s">
        <v>7</v>
      </c>
      <c r="B33" s="64">
        <v>45806</v>
      </c>
      <c r="C33" s="66">
        <v>4</v>
      </c>
      <c r="D33" s="72">
        <f t="shared" si="1"/>
        <v>0.5</v>
      </c>
      <c r="E33" s="66">
        <v>4</v>
      </c>
      <c r="F33" s="46">
        <f t="shared" si="8"/>
        <v>0.5</v>
      </c>
      <c r="G33" s="30">
        <f t="shared" si="7"/>
        <v>0</v>
      </c>
      <c r="H33" s="21"/>
      <c r="I33" s="66"/>
      <c r="J33" s="75"/>
    </row>
    <row r="34" spans="1:12" x14ac:dyDescent="0.2">
      <c r="A34" s="73" t="s">
        <v>8</v>
      </c>
      <c r="B34" s="64">
        <v>45807</v>
      </c>
      <c r="C34" s="66">
        <v>4</v>
      </c>
      <c r="D34" s="72">
        <f t="shared" si="1"/>
        <v>0.5</v>
      </c>
      <c r="E34" s="66">
        <v>4</v>
      </c>
      <c r="F34" s="46">
        <f t="shared" si="8"/>
        <v>0.5</v>
      </c>
      <c r="G34" s="30">
        <f t="shared" si="7"/>
        <v>0</v>
      </c>
      <c r="H34" s="21"/>
      <c r="I34" s="66"/>
      <c r="J34" s="75"/>
    </row>
    <row r="35" spans="1:12" x14ac:dyDescent="0.2">
      <c r="A35" s="74" t="s">
        <v>9</v>
      </c>
      <c r="B35" s="65"/>
      <c r="C35" s="9"/>
      <c r="D35" s="23"/>
      <c r="E35" s="48"/>
      <c r="F35" s="45"/>
      <c r="G35" s="23"/>
      <c r="H35" s="9"/>
      <c r="I35" s="9"/>
      <c r="J35" s="32"/>
    </row>
    <row r="36" spans="1:12" x14ac:dyDescent="0.2">
      <c r="A36" s="22" t="s">
        <v>10</v>
      </c>
      <c r="B36" s="42"/>
      <c r="C36" s="9"/>
      <c r="D36" s="23"/>
      <c r="E36" s="48"/>
      <c r="F36" s="45"/>
      <c r="G36" s="23"/>
      <c r="H36" s="9"/>
      <c r="I36" s="9"/>
      <c r="J36" s="32"/>
    </row>
    <row r="37" spans="1:12" x14ac:dyDescent="0.2">
      <c r="A37" s="20" t="s">
        <v>4</v>
      </c>
      <c r="B37" s="41"/>
      <c r="C37" s="17"/>
      <c r="D37" s="21"/>
      <c r="E37" s="47"/>
      <c r="F37" s="46"/>
      <c r="G37" s="30"/>
      <c r="H37" s="5"/>
      <c r="I37" s="66"/>
      <c r="J37" s="75"/>
    </row>
    <row r="38" spans="1:12" x14ac:dyDescent="0.2">
      <c r="A38" s="20" t="s">
        <v>5</v>
      </c>
      <c r="B38" s="41"/>
      <c r="C38" s="17"/>
      <c r="D38" s="21"/>
      <c r="E38" s="47"/>
      <c r="F38" s="46"/>
      <c r="G38" s="30"/>
      <c r="H38" s="5"/>
      <c r="I38" s="66"/>
      <c r="J38" s="75"/>
    </row>
    <row r="39" spans="1:12" x14ac:dyDescent="0.2">
      <c r="A39" s="20" t="s">
        <v>6</v>
      </c>
      <c r="B39" s="41"/>
      <c r="C39" s="17"/>
      <c r="D39" s="21"/>
      <c r="E39" s="47"/>
      <c r="F39" s="46"/>
      <c r="G39" s="30"/>
      <c r="H39" s="5"/>
      <c r="I39" s="66"/>
      <c r="J39" s="75"/>
    </row>
    <row r="40" spans="1:12" x14ac:dyDescent="0.2">
      <c r="A40" s="20" t="s">
        <v>7</v>
      </c>
      <c r="B40" s="41"/>
      <c r="C40" s="17"/>
      <c r="D40" s="21"/>
      <c r="E40" s="47"/>
      <c r="F40" s="46"/>
      <c r="G40" s="30"/>
      <c r="H40" s="5"/>
      <c r="I40" s="66"/>
      <c r="J40" s="75"/>
    </row>
    <row r="41" spans="1:12" x14ac:dyDescent="0.2">
      <c r="A41" s="20" t="s">
        <v>8</v>
      </c>
      <c r="B41" s="41"/>
      <c r="C41" s="17"/>
      <c r="D41" s="21"/>
      <c r="E41" s="47"/>
      <c r="F41" s="46"/>
      <c r="G41" s="30"/>
      <c r="H41" s="5"/>
      <c r="I41" s="66"/>
      <c r="J41" s="75"/>
    </row>
    <row r="42" spans="1:12" ht="15" thickBot="1" x14ac:dyDescent="0.25">
      <c r="A42" s="22" t="s">
        <v>9</v>
      </c>
      <c r="B42" s="42"/>
      <c r="C42" s="9"/>
      <c r="D42" s="23"/>
      <c r="E42" s="48"/>
      <c r="F42" s="45"/>
      <c r="G42" s="23"/>
      <c r="H42" s="9"/>
      <c r="I42" s="9"/>
      <c r="J42" s="32"/>
    </row>
    <row r="43" spans="1:12" x14ac:dyDescent="0.2">
      <c r="A43" s="22" t="s">
        <v>10</v>
      </c>
      <c r="B43" s="42"/>
      <c r="C43" s="9"/>
      <c r="D43" s="23"/>
      <c r="E43" s="48"/>
      <c r="F43" s="45"/>
      <c r="G43" s="23"/>
      <c r="H43" s="9"/>
      <c r="I43" s="9"/>
      <c r="J43" s="32"/>
      <c r="L43" s="96" t="s">
        <v>26</v>
      </c>
    </row>
    <row r="44" spans="1:12" x14ac:dyDescent="0.2">
      <c r="A44" s="20" t="s">
        <v>4</v>
      </c>
      <c r="B44" s="41"/>
      <c r="C44" s="17"/>
      <c r="D44" s="21"/>
      <c r="E44" s="47"/>
      <c r="F44" s="46"/>
      <c r="G44" s="30"/>
      <c r="H44" s="5"/>
      <c r="I44" s="66"/>
      <c r="J44" s="75"/>
      <c r="L44" s="97"/>
    </row>
    <row r="45" spans="1:12" x14ac:dyDescent="0.2">
      <c r="A45" s="20" t="s">
        <v>5</v>
      </c>
      <c r="B45" s="41"/>
      <c r="C45" s="17"/>
      <c r="D45" s="21"/>
      <c r="E45" s="47"/>
      <c r="F45" s="46"/>
      <c r="G45" s="30"/>
      <c r="H45" s="5"/>
      <c r="I45" s="66"/>
      <c r="J45" s="75"/>
      <c r="L45" s="97"/>
    </row>
    <row r="46" spans="1:12" x14ac:dyDescent="0.2">
      <c r="A46" s="20" t="s">
        <v>6</v>
      </c>
      <c r="B46" s="41"/>
      <c r="C46" s="17"/>
      <c r="D46" s="21"/>
      <c r="E46" s="47"/>
      <c r="F46" s="46"/>
      <c r="G46" s="30"/>
      <c r="H46" s="5"/>
      <c r="I46" s="66"/>
      <c r="J46" s="75"/>
      <c r="L46" s="97"/>
    </row>
    <row r="47" spans="1:12" x14ac:dyDescent="0.2">
      <c r="A47" s="20" t="s">
        <v>7</v>
      </c>
      <c r="B47" s="41"/>
      <c r="C47" s="17"/>
      <c r="D47" s="21"/>
      <c r="E47" s="47"/>
      <c r="F47" s="46"/>
      <c r="G47" s="30"/>
      <c r="H47" s="5"/>
      <c r="I47" s="66"/>
      <c r="J47" s="75"/>
      <c r="L47" s="97"/>
    </row>
    <row r="48" spans="1:12" ht="15" thickBot="1" x14ac:dyDescent="0.25">
      <c r="A48" s="20" t="s">
        <v>8</v>
      </c>
      <c r="B48" s="41"/>
      <c r="C48" s="17"/>
      <c r="D48" s="21"/>
      <c r="E48" s="47"/>
      <c r="F48" s="46"/>
      <c r="G48" s="30"/>
      <c r="H48" s="5"/>
      <c r="I48" s="66"/>
      <c r="J48" s="75"/>
      <c r="L48" s="98"/>
    </row>
    <row r="49" spans="1:10" x14ac:dyDescent="0.2">
      <c r="A49" s="22" t="s">
        <v>9</v>
      </c>
      <c r="B49" s="42"/>
      <c r="C49" s="9"/>
      <c r="D49" s="23"/>
      <c r="E49" s="48"/>
      <c r="F49" s="45"/>
      <c r="G49" s="23"/>
      <c r="H49" s="9"/>
      <c r="I49" s="9"/>
      <c r="J49" s="32"/>
    </row>
    <row r="50" spans="1:10" x14ac:dyDescent="0.2">
      <c r="A50" s="22" t="s">
        <v>10</v>
      </c>
      <c r="B50" s="42"/>
      <c r="C50" s="9"/>
      <c r="D50" s="23"/>
      <c r="E50" s="48"/>
      <c r="F50" s="45"/>
      <c r="G50" s="23"/>
      <c r="H50" s="9"/>
      <c r="I50" s="9"/>
      <c r="J50" s="32"/>
    </row>
    <row r="51" spans="1:10" x14ac:dyDescent="0.2">
      <c r="A51" s="20" t="s">
        <v>4</v>
      </c>
      <c r="B51" s="41"/>
      <c r="C51" s="17"/>
      <c r="D51" s="21"/>
      <c r="E51" s="47"/>
      <c r="F51" s="46"/>
      <c r="G51" s="30"/>
      <c r="H51" s="5"/>
      <c r="I51" s="66"/>
      <c r="J51" s="75"/>
    </row>
    <row r="52" spans="1:10" x14ac:dyDescent="0.2">
      <c r="A52" s="20" t="s">
        <v>5</v>
      </c>
      <c r="B52" s="41"/>
      <c r="C52" s="17"/>
      <c r="D52" s="21"/>
      <c r="E52" s="47"/>
      <c r="F52" s="46"/>
      <c r="G52" s="30"/>
      <c r="H52" s="5"/>
      <c r="I52" s="66"/>
      <c r="J52" s="75"/>
    </row>
    <row r="53" spans="1:10" x14ac:dyDescent="0.2">
      <c r="A53" s="20" t="s">
        <v>6</v>
      </c>
      <c r="B53" s="41"/>
      <c r="C53" s="17"/>
      <c r="D53" s="21"/>
      <c r="E53" s="47"/>
      <c r="F53" s="46"/>
      <c r="G53" s="30"/>
      <c r="H53" s="5"/>
      <c r="I53" s="66"/>
      <c r="J53" s="75"/>
    </row>
    <row r="54" spans="1:10" x14ac:dyDescent="0.2">
      <c r="A54" s="20" t="s">
        <v>7</v>
      </c>
      <c r="B54" s="41"/>
      <c r="C54" s="17"/>
      <c r="D54" s="21"/>
      <c r="E54" s="47"/>
      <c r="F54" s="46"/>
      <c r="G54" s="30"/>
      <c r="H54" s="5"/>
      <c r="I54" s="66"/>
      <c r="J54" s="75"/>
    </row>
    <row r="55" spans="1:10" x14ac:dyDescent="0.2">
      <c r="A55" s="20" t="s">
        <v>8</v>
      </c>
      <c r="B55" s="41"/>
      <c r="C55" s="17"/>
      <c r="D55" s="21"/>
      <c r="E55" s="47"/>
      <c r="F55" s="46"/>
      <c r="G55" s="30"/>
      <c r="H55" s="5"/>
      <c r="I55" s="66"/>
      <c r="J55" s="75"/>
    </row>
    <row r="56" spans="1:10" x14ac:dyDescent="0.2">
      <c r="A56" s="22" t="s">
        <v>9</v>
      </c>
      <c r="B56" s="42"/>
      <c r="C56" s="9"/>
      <c r="D56" s="23"/>
      <c r="E56" s="48"/>
      <c r="F56" s="45"/>
      <c r="G56" s="23"/>
      <c r="H56" s="9"/>
      <c r="I56" s="9"/>
      <c r="J56" s="32"/>
    </row>
    <row r="57" spans="1:10" x14ac:dyDescent="0.2">
      <c r="A57" s="22" t="s">
        <v>10</v>
      </c>
      <c r="B57" s="42"/>
      <c r="C57" s="9"/>
      <c r="D57" s="23"/>
      <c r="E57" s="48"/>
      <c r="F57" s="45"/>
      <c r="G57" s="23"/>
      <c r="H57" s="9"/>
      <c r="I57" s="9"/>
      <c r="J57" s="32"/>
    </row>
    <row r="58" spans="1:10" x14ac:dyDescent="0.2">
      <c r="A58" s="20" t="s">
        <v>4</v>
      </c>
      <c r="B58" s="41"/>
      <c r="C58" s="17"/>
      <c r="D58" s="21"/>
      <c r="E58" s="47"/>
      <c r="F58" s="46"/>
      <c r="G58" s="30"/>
      <c r="H58" s="5"/>
      <c r="I58" s="66"/>
      <c r="J58" s="75"/>
    </row>
    <row r="59" spans="1:10" x14ac:dyDescent="0.2">
      <c r="A59" s="20" t="s">
        <v>5</v>
      </c>
      <c r="B59" s="41"/>
      <c r="C59" s="17"/>
      <c r="D59" s="21"/>
      <c r="E59" s="47"/>
      <c r="F59" s="46"/>
      <c r="G59" s="30"/>
      <c r="H59" s="5"/>
      <c r="I59" s="66"/>
      <c r="J59" s="75"/>
    </row>
    <row r="60" spans="1:10" x14ac:dyDescent="0.2">
      <c r="A60" s="20" t="s">
        <v>6</v>
      </c>
      <c r="B60" s="41"/>
      <c r="C60" s="17"/>
      <c r="D60" s="21"/>
      <c r="E60" s="47"/>
      <c r="F60" s="46"/>
      <c r="G60" s="30"/>
      <c r="H60" s="5"/>
      <c r="I60" s="66"/>
      <c r="J60" s="75"/>
    </row>
    <row r="61" spans="1:10" x14ac:dyDescent="0.2">
      <c r="A61" s="20" t="s">
        <v>7</v>
      </c>
      <c r="B61" s="41"/>
      <c r="C61" s="17"/>
      <c r="D61" s="21"/>
      <c r="E61" s="47"/>
      <c r="F61" s="46"/>
      <c r="G61" s="30"/>
      <c r="H61" s="5"/>
      <c r="I61" s="66"/>
      <c r="J61" s="75"/>
    </row>
    <row r="62" spans="1:10" x14ac:dyDescent="0.2">
      <c r="A62" s="20" t="s">
        <v>8</v>
      </c>
      <c r="B62" s="41"/>
      <c r="C62" s="17"/>
      <c r="D62" s="21"/>
      <c r="E62" s="47"/>
      <c r="F62" s="46"/>
      <c r="G62" s="30"/>
      <c r="H62" s="5"/>
      <c r="I62" s="66"/>
      <c r="J62" s="75"/>
    </row>
    <row r="63" spans="1:10" x14ac:dyDescent="0.2">
      <c r="A63" s="22" t="s">
        <v>9</v>
      </c>
      <c r="B63" s="42"/>
      <c r="C63" s="9"/>
      <c r="D63" s="23"/>
      <c r="E63" s="48"/>
      <c r="F63" s="45"/>
      <c r="G63" s="23"/>
      <c r="H63" s="9"/>
      <c r="I63" s="9"/>
      <c r="J63" s="32"/>
    </row>
    <row r="64" spans="1:10" x14ac:dyDescent="0.2">
      <c r="A64" s="22" t="s">
        <v>10</v>
      </c>
      <c r="B64" s="42"/>
      <c r="C64" s="9"/>
      <c r="D64" s="23"/>
      <c r="E64" s="48"/>
      <c r="F64" s="45"/>
      <c r="G64" s="23"/>
      <c r="H64" s="9"/>
      <c r="I64" s="9"/>
      <c r="J64" s="32"/>
    </row>
    <row r="65" spans="1:14" x14ac:dyDescent="0.2">
      <c r="A65" s="20" t="s">
        <v>4</v>
      </c>
      <c r="B65" s="41"/>
      <c r="C65" s="17"/>
      <c r="D65" s="21"/>
      <c r="E65" s="47"/>
      <c r="F65" s="46"/>
      <c r="G65" s="30"/>
      <c r="H65" s="5"/>
      <c r="I65" s="66"/>
      <c r="J65" s="75"/>
    </row>
    <row r="66" spans="1:14" x14ac:dyDescent="0.2">
      <c r="A66" s="20" t="s">
        <v>5</v>
      </c>
      <c r="B66" s="41"/>
      <c r="C66" s="17"/>
      <c r="D66" s="21"/>
      <c r="E66" s="47"/>
      <c r="F66" s="46"/>
      <c r="G66" s="30"/>
      <c r="H66" s="5"/>
      <c r="I66" s="66"/>
      <c r="J66" s="75"/>
    </row>
    <row r="67" spans="1:14" x14ac:dyDescent="0.2">
      <c r="A67" s="20" t="s">
        <v>6</v>
      </c>
      <c r="B67" s="41"/>
      <c r="C67" s="17"/>
      <c r="D67" s="21"/>
      <c r="E67" s="47"/>
      <c r="F67" s="46"/>
      <c r="G67" s="30"/>
      <c r="H67" s="5"/>
      <c r="I67" s="66"/>
      <c r="J67" s="75"/>
    </row>
    <row r="68" spans="1:14" x14ac:dyDescent="0.2">
      <c r="A68" s="20" t="s">
        <v>7</v>
      </c>
      <c r="B68" s="41"/>
      <c r="C68" s="17"/>
      <c r="D68" s="21"/>
      <c r="E68" s="47"/>
      <c r="F68" s="46"/>
      <c r="G68" s="30"/>
      <c r="H68" s="5"/>
      <c r="I68" s="66"/>
      <c r="J68" s="75"/>
    </row>
    <row r="69" spans="1:14" x14ac:dyDescent="0.2">
      <c r="A69" s="20" t="s">
        <v>8</v>
      </c>
      <c r="B69" s="41"/>
      <c r="C69" s="17"/>
      <c r="D69" s="21"/>
      <c r="E69" s="47"/>
      <c r="F69" s="46"/>
      <c r="G69" s="30"/>
      <c r="H69" s="5"/>
      <c r="I69" s="66"/>
      <c r="J69" s="75"/>
    </row>
    <row r="70" spans="1:14" x14ac:dyDescent="0.2">
      <c r="A70" s="22" t="s">
        <v>9</v>
      </c>
      <c r="B70" s="42"/>
      <c r="C70" s="9"/>
      <c r="D70" s="23"/>
      <c r="E70" s="48"/>
      <c r="F70" s="45"/>
      <c r="G70" s="23"/>
      <c r="H70" s="9"/>
      <c r="I70" s="9"/>
      <c r="J70" s="32"/>
    </row>
    <row r="71" spans="1:14" x14ac:dyDescent="0.2">
      <c r="A71" s="22" t="s">
        <v>10</v>
      </c>
      <c r="B71" s="42"/>
      <c r="C71" s="9"/>
      <c r="D71" s="23"/>
      <c r="E71" s="48"/>
      <c r="F71" s="45"/>
      <c r="G71" s="23"/>
      <c r="H71" s="9"/>
      <c r="I71" s="9"/>
      <c r="J71" s="32"/>
    </row>
    <row r="72" spans="1:14" x14ac:dyDescent="0.2">
      <c r="A72" s="20" t="s">
        <v>4</v>
      </c>
      <c r="B72" s="41"/>
      <c r="C72" s="17"/>
      <c r="D72" s="21"/>
      <c r="E72" s="47"/>
      <c r="F72" s="46"/>
      <c r="G72" s="30"/>
      <c r="H72" s="5"/>
      <c r="I72" s="66"/>
      <c r="J72" s="75"/>
    </row>
    <row r="73" spans="1:14" x14ac:dyDescent="0.2">
      <c r="A73" s="20" t="s">
        <v>5</v>
      </c>
      <c r="B73" s="41"/>
      <c r="C73" s="17"/>
      <c r="D73" s="21"/>
      <c r="E73" s="47"/>
      <c r="F73" s="46"/>
      <c r="G73" s="30"/>
      <c r="H73" s="5"/>
      <c r="I73" s="66"/>
      <c r="J73" s="75"/>
    </row>
    <row r="74" spans="1:14" x14ac:dyDescent="0.2">
      <c r="A74" s="20" t="s">
        <v>6</v>
      </c>
      <c r="B74" s="41"/>
      <c r="C74" s="17"/>
      <c r="D74" s="21"/>
      <c r="E74" s="47"/>
      <c r="F74" s="46"/>
      <c r="G74" s="30"/>
      <c r="H74" s="5"/>
      <c r="I74" s="66"/>
      <c r="J74" s="75"/>
    </row>
    <row r="75" spans="1:14" x14ac:dyDescent="0.2">
      <c r="A75" s="20" t="s">
        <v>7</v>
      </c>
      <c r="B75" s="41"/>
      <c r="C75" s="17"/>
      <c r="D75" s="21"/>
      <c r="E75" s="47"/>
      <c r="F75" s="46"/>
      <c r="G75" s="30"/>
      <c r="H75" s="5"/>
      <c r="I75" s="66"/>
      <c r="J75" s="75"/>
    </row>
    <row r="76" spans="1:14" x14ac:dyDescent="0.2">
      <c r="A76" s="20" t="s">
        <v>8</v>
      </c>
      <c r="B76" s="41"/>
      <c r="C76" s="17"/>
      <c r="D76" s="21"/>
      <c r="E76" s="47"/>
      <c r="F76" s="46"/>
      <c r="G76" s="30"/>
      <c r="H76" s="5"/>
      <c r="I76" s="66"/>
      <c r="J76" s="75"/>
    </row>
    <row r="77" spans="1:14" x14ac:dyDescent="0.2">
      <c r="A77" s="22" t="s">
        <v>9</v>
      </c>
      <c r="B77" s="42"/>
      <c r="C77" s="9"/>
      <c r="D77" s="23"/>
      <c r="E77" s="48"/>
      <c r="F77" s="45"/>
      <c r="G77" s="23"/>
      <c r="H77" s="9"/>
      <c r="I77" s="9"/>
      <c r="J77" s="32"/>
    </row>
    <row r="78" spans="1:14" x14ac:dyDescent="0.2">
      <c r="A78" s="22" t="s">
        <v>10</v>
      </c>
      <c r="B78" s="42"/>
      <c r="C78" s="9"/>
      <c r="D78" s="23"/>
      <c r="E78" s="48"/>
      <c r="F78" s="45"/>
      <c r="G78" s="23"/>
      <c r="H78" s="9"/>
      <c r="I78" s="9"/>
      <c r="J78" s="32"/>
    </row>
    <row r="79" spans="1:14" x14ac:dyDescent="0.2">
      <c r="A79" s="20" t="s">
        <v>4</v>
      </c>
      <c r="B79" s="41"/>
      <c r="C79" s="17"/>
      <c r="D79" s="21"/>
      <c r="E79" s="47"/>
      <c r="F79" s="46"/>
      <c r="G79" s="30"/>
      <c r="H79" s="5"/>
      <c r="I79" s="66"/>
      <c r="J79" s="75"/>
      <c r="L79" s="4"/>
      <c r="M79" s="4"/>
      <c r="N79" s="4"/>
    </row>
    <row r="80" spans="1:14" ht="14.25" customHeight="1" x14ac:dyDescent="0.2">
      <c r="A80" s="20" t="s">
        <v>5</v>
      </c>
      <c r="B80" s="41"/>
      <c r="C80" s="17"/>
      <c r="D80" s="21"/>
      <c r="E80" s="47"/>
      <c r="F80" s="46"/>
      <c r="G80" s="30"/>
      <c r="H80" s="5"/>
      <c r="I80" s="66"/>
      <c r="J80" s="75"/>
    </row>
    <row r="81" spans="1:14" x14ac:dyDescent="0.2">
      <c r="A81" s="20" t="s">
        <v>6</v>
      </c>
      <c r="B81" s="41"/>
      <c r="C81" s="17"/>
      <c r="D81" s="21"/>
      <c r="E81" s="47"/>
      <c r="F81" s="46"/>
      <c r="G81" s="30"/>
      <c r="H81" s="5"/>
      <c r="I81" s="66"/>
      <c r="J81" s="75"/>
    </row>
    <row r="82" spans="1:14" x14ac:dyDescent="0.2">
      <c r="A82" s="20" t="s">
        <v>7</v>
      </c>
      <c r="B82" s="41"/>
      <c r="C82" s="17"/>
      <c r="D82" s="21"/>
      <c r="E82" s="47"/>
      <c r="F82" s="46"/>
      <c r="G82" s="30"/>
      <c r="H82" s="5"/>
      <c r="I82" s="66"/>
      <c r="J82" s="75"/>
    </row>
    <row r="83" spans="1:14" x14ac:dyDescent="0.2">
      <c r="A83" s="20" t="s">
        <v>8</v>
      </c>
      <c r="B83" s="41"/>
      <c r="C83" s="17"/>
      <c r="D83" s="21"/>
      <c r="E83" s="47"/>
      <c r="F83" s="46"/>
      <c r="G83" s="30"/>
      <c r="H83" s="5"/>
      <c r="I83" s="66"/>
      <c r="J83" s="75"/>
      <c r="L83" s="4"/>
      <c r="M83" s="4"/>
      <c r="N83" s="4"/>
    </row>
    <row r="84" spans="1:14" x14ac:dyDescent="0.2">
      <c r="A84" s="22" t="s">
        <v>9</v>
      </c>
      <c r="B84" s="42"/>
      <c r="C84" s="9"/>
      <c r="D84" s="23"/>
      <c r="E84" s="48"/>
      <c r="F84" s="45"/>
      <c r="G84" s="23"/>
      <c r="H84" s="9"/>
      <c r="I84" s="9"/>
      <c r="J84" s="32"/>
    </row>
    <row r="85" spans="1:14" x14ac:dyDescent="0.2">
      <c r="A85" s="22" t="s">
        <v>10</v>
      </c>
      <c r="B85" s="42"/>
      <c r="C85" s="9"/>
      <c r="D85" s="23"/>
      <c r="E85" s="48"/>
      <c r="F85" s="45"/>
      <c r="G85" s="23"/>
      <c r="H85" s="9"/>
      <c r="I85" s="9"/>
      <c r="J85" s="32"/>
    </row>
    <row r="86" spans="1:14" x14ac:dyDescent="0.2">
      <c r="A86" s="20" t="s">
        <v>4</v>
      </c>
      <c r="B86" s="41"/>
      <c r="C86" s="17"/>
      <c r="D86" s="21"/>
      <c r="E86" s="47"/>
      <c r="F86" s="46"/>
      <c r="G86" s="30"/>
      <c r="H86" s="5"/>
      <c r="I86" s="66"/>
      <c r="J86" s="75"/>
    </row>
    <row r="87" spans="1:14" x14ac:dyDescent="0.2">
      <c r="A87" s="20" t="s">
        <v>5</v>
      </c>
      <c r="B87" s="41"/>
      <c r="C87" s="17"/>
      <c r="D87" s="21"/>
      <c r="E87" s="47"/>
      <c r="F87" s="46"/>
      <c r="G87" s="30"/>
      <c r="H87" s="5"/>
      <c r="I87" s="66"/>
      <c r="J87" s="75"/>
    </row>
    <row r="88" spans="1:14" x14ac:dyDescent="0.2">
      <c r="A88" s="20" t="s">
        <v>6</v>
      </c>
      <c r="B88" s="41"/>
      <c r="C88" s="17"/>
      <c r="D88" s="21"/>
      <c r="E88" s="47"/>
      <c r="F88" s="46"/>
      <c r="G88" s="30"/>
      <c r="H88" s="5"/>
      <c r="I88" s="66"/>
      <c r="J88" s="75"/>
    </row>
    <row r="89" spans="1:14" x14ac:dyDescent="0.2">
      <c r="A89" s="20" t="s">
        <v>7</v>
      </c>
      <c r="B89" s="41"/>
      <c r="C89" s="17"/>
      <c r="D89" s="21"/>
      <c r="E89" s="47"/>
      <c r="F89" s="46"/>
      <c r="G89" s="30"/>
      <c r="H89" s="5"/>
      <c r="I89" s="66"/>
      <c r="J89" s="75"/>
    </row>
    <row r="90" spans="1:14" x14ac:dyDescent="0.2">
      <c r="A90" s="20" t="s">
        <v>8</v>
      </c>
      <c r="B90" s="41"/>
      <c r="C90" s="17"/>
      <c r="D90" s="21"/>
      <c r="E90" s="47"/>
      <c r="F90" s="46"/>
      <c r="G90" s="30"/>
      <c r="H90" s="5"/>
      <c r="I90" s="66"/>
      <c r="J90" s="75"/>
    </row>
    <row r="91" spans="1:14" x14ac:dyDescent="0.2">
      <c r="A91" s="22" t="s">
        <v>9</v>
      </c>
      <c r="B91" s="42"/>
      <c r="C91" s="9"/>
      <c r="D91" s="23"/>
      <c r="E91" s="48"/>
      <c r="F91" s="45"/>
      <c r="G91" s="23"/>
      <c r="H91" s="9"/>
      <c r="I91" s="9"/>
      <c r="J91" s="32"/>
    </row>
    <row r="92" spans="1:14" x14ac:dyDescent="0.2">
      <c r="A92" s="22" t="s">
        <v>10</v>
      </c>
      <c r="B92" s="42"/>
      <c r="C92" s="9"/>
      <c r="D92" s="23"/>
      <c r="E92" s="48"/>
      <c r="F92" s="45"/>
      <c r="G92" s="23"/>
      <c r="H92" s="9"/>
      <c r="I92" s="9"/>
      <c r="J92" s="32"/>
    </row>
    <row r="93" spans="1:14" x14ac:dyDescent="0.2">
      <c r="A93" s="20" t="s">
        <v>4</v>
      </c>
      <c r="B93" s="41"/>
      <c r="C93" s="17"/>
      <c r="D93" s="21"/>
      <c r="E93" s="47"/>
      <c r="F93" s="46"/>
      <c r="G93" s="30"/>
      <c r="H93" s="5"/>
      <c r="I93" s="66"/>
      <c r="J93" s="75"/>
    </row>
    <row r="94" spans="1:14" ht="15" thickBot="1" x14ac:dyDescent="0.25">
      <c r="A94" s="20" t="s">
        <v>5</v>
      </c>
      <c r="B94" s="41"/>
      <c r="C94" s="17"/>
      <c r="D94" s="21"/>
      <c r="E94" s="47"/>
      <c r="F94" s="46"/>
      <c r="G94" s="30"/>
      <c r="H94" s="5"/>
      <c r="I94" s="66"/>
      <c r="J94" s="75"/>
    </row>
    <row r="95" spans="1:14" x14ac:dyDescent="0.2">
      <c r="A95" s="20" t="s">
        <v>6</v>
      </c>
      <c r="B95" s="41"/>
      <c r="C95" s="17"/>
      <c r="D95" s="21"/>
      <c r="E95" s="47"/>
      <c r="F95" s="46"/>
      <c r="G95" s="30"/>
      <c r="H95" s="5"/>
      <c r="I95" s="66"/>
      <c r="J95" s="75"/>
      <c r="L95" s="108" t="s">
        <v>41</v>
      </c>
      <c r="M95" s="109"/>
      <c r="N95" s="110"/>
    </row>
    <row r="96" spans="1:14" x14ac:dyDescent="0.2">
      <c r="A96" s="20" t="s">
        <v>7</v>
      </c>
      <c r="B96" s="41"/>
      <c r="C96" s="17"/>
      <c r="D96" s="21"/>
      <c r="E96" s="47"/>
      <c r="F96" s="46"/>
      <c r="G96" s="30"/>
      <c r="H96" s="5"/>
      <c r="I96" s="66"/>
      <c r="J96" s="75"/>
      <c r="L96" s="111"/>
      <c r="M96" s="112"/>
      <c r="N96" s="113"/>
    </row>
    <row r="97" spans="1:14" ht="15" thickBot="1" x14ac:dyDescent="0.25">
      <c r="A97" s="20" t="s">
        <v>8</v>
      </c>
      <c r="B97" s="41"/>
      <c r="C97" s="17"/>
      <c r="D97" s="21"/>
      <c r="E97" s="47"/>
      <c r="F97" s="46"/>
      <c r="G97" s="30"/>
      <c r="H97" s="5"/>
      <c r="I97" s="66"/>
      <c r="J97" s="75"/>
      <c r="L97" s="114"/>
      <c r="M97" s="115"/>
      <c r="N97" s="116"/>
    </row>
    <row r="98" spans="1:14" x14ac:dyDescent="0.2">
      <c r="A98" s="22" t="s">
        <v>9</v>
      </c>
      <c r="B98" s="42"/>
      <c r="C98" s="9"/>
      <c r="D98" s="23"/>
      <c r="E98" s="48"/>
      <c r="F98" s="45"/>
      <c r="G98" s="23"/>
      <c r="H98" s="9"/>
      <c r="I98" s="9"/>
      <c r="J98" s="32"/>
    </row>
    <row r="99" spans="1:14" x14ac:dyDescent="0.2">
      <c r="A99" s="22" t="s">
        <v>10</v>
      </c>
      <c r="B99" s="42"/>
      <c r="C99" s="9"/>
      <c r="D99" s="23"/>
      <c r="E99" s="48"/>
      <c r="F99" s="45"/>
      <c r="G99" s="23"/>
      <c r="H99" s="9"/>
      <c r="I99" s="9"/>
      <c r="J99" s="32"/>
    </row>
    <row r="100" spans="1:14" ht="36" x14ac:dyDescent="0.2">
      <c r="A100" s="33" t="s">
        <v>22</v>
      </c>
      <c r="B100" s="16" t="s">
        <v>21</v>
      </c>
      <c r="C100" s="13" t="s">
        <v>23</v>
      </c>
      <c r="D100" s="13" t="s">
        <v>24</v>
      </c>
      <c r="E100" s="14" t="s">
        <v>23</v>
      </c>
      <c r="F100" s="14" t="s">
        <v>24</v>
      </c>
      <c r="G100" s="24"/>
      <c r="H100" s="15" t="s">
        <v>18</v>
      </c>
      <c r="I100" s="15" t="s">
        <v>19</v>
      </c>
      <c r="J100" s="34"/>
    </row>
    <row r="101" spans="1:14" x14ac:dyDescent="0.2">
      <c r="A101" s="52">
        <f>COUNTIFS(E9:E99,"&gt;=0.1%")</f>
        <v>20</v>
      </c>
      <c r="B101" s="53">
        <f>COUNTIF(D9:D99,"&gt;=0.1%")</f>
        <v>13</v>
      </c>
      <c r="C101" s="57">
        <f>AVERAGEIF(C9:C97,"&gt;=0")</f>
        <v>2.4125000000000001</v>
      </c>
      <c r="D101" s="58">
        <f>AVERAGEIF(D9:D97,"&gt;=0")</f>
        <v>0.30156250000000001</v>
      </c>
      <c r="E101" s="59">
        <f>AVERAGE(E9:E97)</f>
        <v>4</v>
      </c>
      <c r="F101" s="60">
        <f>AVERAGE(F9:F97)</f>
        <v>0.5</v>
      </c>
      <c r="G101" s="54"/>
      <c r="H101" s="55">
        <f>COUNTIF(H9:H99,"krank")</f>
        <v>8</v>
      </c>
      <c r="I101" s="55">
        <f>COUNTIF(I9:I99,"*")</f>
        <v>3</v>
      </c>
      <c r="J101" s="56"/>
    </row>
    <row r="102" spans="1:14" ht="15" thickBot="1" x14ac:dyDescent="0.25">
      <c r="A102" s="49"/>
      <c r="B102" s="50"/>
      <c r="C102" s="104" t="s">
        <v>11</v>
      </c>
      <c r="D102" s="105"/>
      <c r="E102" s="106" t="s">
        <v>12</v>
      </c>
      <c r="F102" s="107"/>
      <c r="G102" s="50"/>
      <c r="H102" s="50"/>
      <c r="I102" s="50"/>
      <c r="J102" s="51"/>
    </row>
    <row r="103" spans="1:14" ht="15" thickBot="1" x14ac:dyDescent="0.25"/>
    <row r="104" spans="1:14" x14ac:dyDescent="0.2">
      <c r="H104" s="117" t="s">
        <v>29</v>
      </c>
      <c r="I104" s="118"/>
      <c r="J104" s="119"/>
    </row>
    <row r="105" spans="1:14" x14ac:dyDescent="0.2">
      <c r="H105" s="120"/>
      <c r="I105" s="121"/>
      <c r="J105" s="122"/>
    </row>
    <row r="106" spans="1:14" ht="15" thickBot="1" x14ac:dyDescent="0.25">
      <c r="H106" s="123"/>
      <c r="I106" s="124"/>
      <c r="J106" s="125"/>
    </row>
  </sheetData>
  <sheetProtection algorithmName="SHA-512" hashValue="fDHga+pf+awMDR3+d54ZJTyB0cuqxHmCcXSCsZV4rOYy7WdAnVdFVgYQUYGhnsY4Q2Wj9T9D72YOL2lQdos4jg==" saltValue="yvX/5aTotbBsnzUeU7Y8rg==" spinCount="100000" sheet="1" objects="1" scenarios="1"/>
  <mergeCells count="8">
    <mergeCell ref="H104:J106"/>
    <mergeCell ref="L43:L48"/>
    <mergeCell ref="C7:D7"/>
    <mergeCell ref="E7:F7"/>
    <mergeCell ref="L2:L7"/>
    <mergeCell ref="C102:D102"/>
    <mergeCell ref="E102:F102"/>
    <mergeCell ref="L95:N97"/>
  </mergeCells>
  <phoneticPr fontId="3" type="noConversion"/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752D1567-7331-47A5-A90D-617C33A68487}">
            <x14:iconSet iconSet="3Arrows" custom="1">
              <x14:cfvo type="percent">
                <xm:f>0</xm:f>
              </x14:cfvo>
              <x14:cfvo type="num">
                <xm:f>-0.1</xm:f>
              </x14:cfvo>
              <x14:cfvo type="num">
                <xm:f>0</xm:f>
              </x14:cfvo>
              <x14:cfIcon iconSet="3Arrows" iconId="0"/>
              <x14:cfIcon iconSet="3Arrows" iconId="0"/>
              <x14:cfIcon iconSet="3Symbols2" iconId="2"/>
            </x14:iconSet>
          </x14:cfRule>
          <xm:sqref>G37:G41 G44:G48 G51:G55 G58:G62 G65:G69 G72:G76 G79:G83 G86:G90 G93:G97 G9:G13 G16:G20 G23:G27 G30:G34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3 Monate</vt:lpstr>
      <vt:lpstr>6 Monate </vt:lpstr>
      <vt:lpstr>Anleitung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Tomka, Sabrina</dc:creator>
  <cp:lastModifiedBy>Schober, Veronika</cp:lastModifiedBy>
  <dcterms:created xsi:type="dcterms:W3CDTF">2025-07-14T15:31:43Z</dcterms:created>
  <dcterms:modified xsi:type="dcterms:W3CDTF">2025-09-26T08:36:16Z</dcterms:modified>
</cp:coreProperties>
</file>